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токол" sheetId="1" r:id="rId1"/>
    <sheet name="Команда" sheetId="2" r:id="rId2"/>
  </sheets>
  <definedNames/>
  <calcPr fullCalcOnLoad="1"/>
</workbook>
</file>

<file path=xl/sharedStrings.xml><?xml version="1.0" encoding="utf-8"?>
<sst xmlns="http://schemas.openxmlformats.org/spreadsheetml/2006/main" count="580" uniqueCount="173">
  <si>
    <t>Федерация гиревого спорта Ярославской области</t>
  </si>
  <si>
    <t>МОУ ДОД СДЮСШОР №7 по гиревому спорту и тяжелой атлетике</t>
  </si>
  <si>
    <t>Спартакиада муниципальных районов Ярославской области по гиревому спорту</t>
  </si>
  <si>
    <t xml:space="preserve"> классическое двоеборье</t>
  </si>
  <si>
    <t xml:space="preserve">                                                                                                                                            вес гирь 24 кг </t>
  </si>
  <si>
    <t>г. Рыбинск</t>
  </si>
  <si>
    <t xml:space="preserve">                                                                                                                                                                        регламент времени 5 минут</t>
  </si>
  <si>
    <t xml:space="preserve"> </t>
  </si>
  <si>
    <t>Весовая категория до 63 кг.</t>
  </si>
  <si>
    <t>Место</t>
  </si>
  <si>
    <t>Ф.И.О.</t>
  </si>
  <si>
    <t>Год рожд.</t>
  </si>
  <si>
    <t>Соб. вес</t>
  </si>
  <si>
    <t>Разряд</t>
  </si>
  <si>
    <t>Команда</t>
  </si>
  <si>
    <t>ТОЛЧОК</t>
  </si>
  <si>
    <t>Рывок</t>
  </si>
  <si>
    <t>Сумма Двоеборья</t>
  </si>
  <si>
    <t>Очки</t>
  </si>
  <si>
    <t>Вып. разряд</t>
  </si>
  <si>
    <t>Тренер</t>
  </si>
  <si>
    <t>Сумма</t>
  </si>
  <si>
    <t>Результат</t>
  </si>
  <si>
    <t>Группа I</t>
  </si>
  <si>
    <t>Группа II</t>
  </si>
  <si>
    <t>Весовая категория до 68 кг.</t>
  </si>
  <si>
    <t>Весовая категория до 73 кг.</t>
  </si>
  <si>
    <t>Весовая категория до 78 кг.</t>
  </si>
  <si>
    <t>Весовая категория до 85 кг.</t>
  </si>
  <si>
    <t>Весовая категория до 95 кг.</t>
  </si>
  <si>
    <t>Весовая категория до 105 кг.</t>
  </si>
  <si>
    <t>Весовая категория св. 105 кг.</t>
  </si>
  <si>
    <t>Главный судья</t>
  </si>
  <si>
    <t>Гоголев М.Н. МК г. Рыбинск</t>
  </si>
  <si>
    <t>Главный секретарь</t>
  </si>
  <si>
    <t>Егоров В.В. 1 кат.  г. Рыбинск</t>
  </si>
  <si>
    <t>Агентство по физической культуре и спорту Ярославской области</t>
  </si>
  <si>
    <t>30 ноября 2013г.</t>
  </si>
  <si>
    <t>МС</t>
  </si>
  <si>
    <t>Рыбинский р-н</t>
  </si>
  <si>
    <t>Виноградов Антон</t>
  </si>
  <si>
    <t>Кобзев М.А.</t>
  </si>
  <si>
    <t>Пивоваров Алексей</t>
  </si>
  <si>
    <t>ЗМС</t>
  </si>
  <si>
    <t>Рыбинский</t>
  </si>
  <si>
    <t>Гоголев М.Н.</t>
  </si>
  <si>
    <t>Древельков Александр</t>
  </si>
  <si>
    <t>б.р</t>
  </si>
  <si>
    <t>Даниловский</t>
  </si>
  <si>
    <t>сам.</t>
  </si>
  <si>
    <t>Куликов Евгений</t>
  </si>
  <si>
    <t>б.р.</t>
  </si>
  <si>
    <t>бр</t>
  </si>
  <si>
    <t>Богатенков Иван</t>
  </si>
  <si>
    <t>I</t>
  </si>
  <si>
    <t>Федулов А.Ю.</t>
  </si>
  <si>
    <t>Смирнов Владислав</t>
  </si>
  <si>
    <t>КМС</t>
  </si>
  <si>
    <t>71.10</t>
  </si>
  <si>
    <t>Смирнов Кирилл</t>
  </si>
  <si>
    <t>Азеев Юрий</t>
  </si>
  <si>
    <t>Некоузский</t>
  </si>
  <si>
    <t>Седов А.О.</t>
  </si>
  <si>
    <t>Кузнецов Андрей</t>
  </si>
  <si>
    <t>Тарасов Валерий</t>
  </si>
  <si>
    <t>Мышкинский</t>
  </si>
  <si>
    <t>Тарасов Дмитрий</t>
  </si>
  <si>
    <t>Свитков Дмитрий</t>
  </si>
  <si>
    <t>Клещин Владислав</t>
  </si>
  <si>
    <t>в\к</t>
  </si>
  <si>
    <t>Матвеева Светлана</t>
  </si>
  <si>
    <t>Рыбинск</t>
  </si>
  <si>
    <t>Егоров В.В.</t>
  </si>
  <si>
    <t>Винокуров Сергей</t>
  </si>
  <si>
    <t>Азеев Ю.Н,</t>
  </si>
  <si>
    <t>Л</t>
  </si>
  <si>
    <t>Муратов Фархад</t>
  </si>
  <si>
    <t>Куликов Михаил</t>
  </si>
  <si>
    <t>Азеев Ю.Н.</t>
  </si>
  <si>
    <t>Савинов Михаил</t>
  </si>
  <si>
    <t>Пошехонский</t>
  </si>
  <si>
    <t>Смирнов Дмитрий</t>
  </si>
  <si>
    <t>Креканов Александр</t>
  </si>
  <si>
    <t>Сорокин Александр</t>
  </si>
  <si>
    <t>Гаврилов-Ямский</t>
  </si>
  <si>
    <t>Атабаев Сабиржон</t>
  </si>
  <si>
    <t>Ярославский</t>
  </si>
  <si>
    <t>Талызин С.Ф.</t>
  </si>
  <si>
    <t>Палкин Сергей</t>
  </si>
  <si>
    <t>Богданов Роман</t>
  </si>
  <si>
    <t>Сидоров Денис</t>
  </si>
  <si>
    <t>Хамилов Александр</t>
  </si>
  <si>
    <t>Проворков Антон</t>
  </si>
  <si>
    <t>Троицкий Максим</t>
  </si>
  <si>
    <t>Хамилов А.</t>
  </si>
  <si>
    <t>Крепышев Александр</t>
  </si>
  <si>
    <t>Вовк Александр</t>
  </si>
  <si>
    <t>Егоров Евгений</t>
  </si>
  <si>
    <t>Борисоглебский</t>
  </si>
  <si>
    <t>Горячев Антон</t>
  </si>
  <si>
    <t>Мазнин Роман</t>
  </si>
  <si>
    <t>Горнич Денис</t>
  </si>
  <si>
    <t>Москвин Александр</t>
  </si>
  <si>
    <t>Мельник Денис</t>
  </si>
  <si>
    <t>Черепешников Антон</t>
  </si>
  <si>
    <t>Егоров Николай</t>
  </si>
  <si>
    <t>II</t>
  </si>
  <si>
    <t>Каража С.В.</t>
  </si>
  <si>
    <t>Антонов Виктор</t>
  </si>
  <si>
    <t>Мясников Вадим</t>
  </si>
  <si>
    <t>Горбунов Андрей</t>
  </si>
  <si>
    <t>Каража Сергей</t>
  </si>
  <si>
    <t>Цветков Дмитрий</t>
  </si>
  <si>
    <t>Любимский</t>
  </si>
  <si>
    <t>Смирнов А.С.</t>
  </si>
  <si>
    <t>Виноградов Сергей</t>
  </si>
  <si>
    <t>Смирнов Алексей</t>
  </si>
  <si>
    <t>Ветюгов Денис</t>
  </si>
  <si>
    <t>88.85</t>
  </si>
  <si>
    <t>Соколов Сергей</t>
  </si>
  <si>
    <t>Брюквин Анатолий</t>
  </si>
  <si>
    <t>Гребенщиков А.М.</t>
  </si>
  <si>
    <t>Шулейко Евгений</t>
  </si>
  <si>
    <t>Гребенщиков Андрей</t>
  </si>
  <si>
    <t>Евгеньев Сергей</t>
  </si>
  <si>
    <t>Кузнецов Олег</t>
  </si>
  <si>
    <t>Первомайский</t>
  </si>
  <si>
    <t>Плюскин Сергей</t>
  </si>
  <si>
    <t>Кузнецов О.Г.</t>
  </si>
  <si>
    <t>Плюскин Александр</t>
  </si>
  <si>
    <t>Сусонин Дмитрий</t>
  </si>
  <si>
    <t>Петухов Александр</t>
  </si>
  <si>
    <t>Захаров Владислав</t>
  </si>
  <si>
    <t>Морщинин И.А.</t>
  </si>
  <si>
    <t>Петров Николай</t>
  </si>
  <si>
    <t>Киселев Сергей</t>
  </si>
  <si>
    <t>Стригалев Дмитрий</t>
  </si>
  <si>
    <t>73.00</t>
  </si>
  <si>
    <t>Спиридонов Андрей</t>
  </si>
  <si>
    <t>Угличский</t>
  </si>
  <si>
    <t>Воробьев Александр</t>
  </si>
  <si>
    <t>Некрасовский</t>
  </si>
  <si>
    <t>Парфенов С.В.</t>
  </si>
  <si>
    <t>Куликов Алексей</t>
  </si>
  <si>
    <t>Колдаров Станислав</t>
  </si>
  <si>
    <t>79.05</t>
  </si>
  <si>
    <t>Хамилов А.Ю.</t>
  </si>
  <si>
    <t>Фещенко Дмитрий</t>
  </si>
  <si>
    <t>Аскеров Алик</t>
  </si>
  <si>
    <t>Костерин Алексей</t>
  </si>
  <si>
    <t>105+</t>
  </si>
  <si>
    <t>-</t>
  </si>
  <si>
    <t>2+3+4</t>
  </si>
  <si>
    <t>1+3</t>
  </si>
  <si>
    <t>2+4</t>
  </si>
  <si>
    <t>1+2</t>
  </si>
  <si>
    <t>Новиков Михаил</t>
  </si>
  <si>
    <t>1+4</t>
  </si>
  <si>
    <t>2+6</t>
  </si>
  <si>
    <t>3+6</t>
  </si>
  <si>
    <t>4+5</t>
  </si>
  <si>
    <t>2+3</t>
  </si>
  <si>
    <t>3+4+5</t>
  </si>
  <si>
    <t>* Штраф назначается при отсутствии участника. 7 очков за каждого отсутствующего.</t>
  </si>
  <si>
    <t>Штраф*</t>
  </si>
  <si>
    <t>регламент времени 5 мин.</t>
  </si>
  <si>
    <t>вес гирь 24 кг.</t>
  </si>
  <si>
    <t>III</t>
  </si>
  <si>
    <t>+II</t>
  </si>
  <si>
    <t>+III</t>
  </si>
  <si>
    <t>+I</t>
  </si>
  <si>
    <t>Карпов Александр</t>
  </si>
  <si>
    <t>Валеев Артур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</si>
</sst>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 Cyr"/>
      <family val="0"/>
    </font>
    <font>
      <sz val="12"/>
      <name val="Arial"/>
      <family val="2"/>
    </font>
    <font>
      <sz val="16"/>
      <name val="Arial"/>
      <family val="2"/>
    </font>
    <font>
      <b/>
      <sz val="12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0" fillId="32" borderId="12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2" fontId="0" fillId="0" borderId="0" xfId="0" applyNumberFormat="1" applyBorder="1" applyAlignment="1">
      <alignment horizontal="center" vertical="center" shrinkToFit="1"/>
    </xf>
    <xf numFmtId="0" fontId="8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shrinkToFit="1"/>
    </xf>
    <xf numFmtId="2" fontId="0" fillId="0" borderId="11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shrinkToFit="1"/>
    </xf>
    <xf numFmtId="2" fontId="0" fillId="0" borderId="10" xfId="0" applyNumberFormat="1" applyFont="1" applyBorder="1" applyAlignment="1">
      <alignment horizontal="center" vertical="center" shrinkToFit="1"/>
    </xf>
    <xf numFmtId="2" fontId="0" fillId="0" borderId="10" xfId="0" applyNumberFormat="1" applyFont="1" applyBorder="1" applyAlignment="1">
      <alignment horizontal="center" vertical="center" wrapText="1" shrinkToFit="1"/>
    </xf>
    <xf numFmtId="49" fontId="0" fillId="0" borderId="11" xfId="0" applyNumberFormat="1" applyBorder="1" applyAlignment="1">
      <alignment horizontal="center"/>
    </xf>
    <xf numFmtId="0" fontId="0" fillId="32" borderId="11" xfId="0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1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2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2" fontId="0" fillId="0" borderId="11" xfId="0" applyNumberFormat="1" applyFont="1" applyBorder="1" applyAlignment="1">
      <alignment horizontal="center" vertical="center" shrinkToFit="1"/>
    </xf>
    <xf numFmtId="0" fontId="0" fillId="32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 shrinkToFit="1"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 horizontal="left" vertical="center" shrinkToFit="1"/>
    </xf>
    <xf numFmtId="2" fontId="0" fillId="0" borderId="11" xfId="0" applyNumberFormat="1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 shrinkToFit="1"/>
    </xf>
    <xf numFmtId="0" fontId="0" fillId="0" borderId="21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21" xfId="0" applyFont="1" applyBorder="1" applyAlignment="1">
      <alignment/>
    </xf>
    <xf numFmtId="0" fontId="9" fillId="0" borderId="11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12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6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 shrinkToFit="1"/>
    </xf>
    <xf numFmtId="0" fontId="0" fillId="0" borderId="11" xfId="0" applyBorder="1" applyAlignment="1">
      <alignment/>
    </xf>
    <xf numFmtId="0" fontId="7" fillId="0" borderId="20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wrapText="1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0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3" max="3" width="13.7109375" style="0" customWidth="1"/>
    <col min="4" max="4" width="7.140625" style="0" customWidth="1"/>
    <col min="8" max="8" width="18.28125" style="0" customWidth="1"/>
    <col min="12" max="12" width="11.28125" style="0" customWidth="1"/>
    <col min="13" max="13" width="14.00390625" style="0" customWidth="1"/>
    <col min="14" max="14" width="12.8515625" style="0" customWidth="1"/>
    <col min="15" max="15" width="18.7109375" style="0" customWidth="1"/>
  </cols>
  <sheetData>
    <row r="1" spans="1:14" ht="15.75">
      <c r="A1" s="1"/>
      <c r="B1" s="111" t="s">
        <v>36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15.75">
      <c r="A2" s="1"/>
      <c r="B2" s="111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5.75">
      <c r="A3" s="1"/>
      <c r="B3" s="111" t="s">
        <v>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ht="4.5" customHeight="1">
      <c r="A4" s="3"/>
      <c r="B4" s="111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85"/>
    </row>
    <row r="5" spans="1:14" ht="15" customHeight="1">
      <c r="A5" s="3"/>
      <c r="B5" s="113" t="s">
        <v>2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5"/>
    </row>
    <row r="6" spans="2:14" ht="12.75" customHeight="1">
      <c r="B6" s="116" t="s">
        <v>3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85"/>
    </row>
    <row r="7" spans="5:13" ht="4.5" customHeight="1">
      <c r="E7" s="117"/>
      <c r="F7" s="117"/>
      <c r="G7" s="117"/>
      <c r="H7" s="117"/>
      <c r="I7" s="117"/>
      <c r="J7" s="117"/>
      <c r="K7" s="117"/>
      <c r="L7" s="117"/>
      <c r="M7" s="117"/>
    </row>
    <row r="8" spans="1:15" ht="11.25" customHeight="1">
      <c r="A8" s="83" t="s">
        <v>37</v>
      </c>
      <c r="B8" s="83"/>
      <c r="C8" s="83"/>
      <c r="D8" s="4"/>
      <c r="E8" s="118" t="s">
        <v>4</v>
      </c>
      <c r="F8" s="118"/>
      <c r="G8" s="118"/>
      <c r="H8" s="118"/>
      <c r="I8" s="118"/>
      <c r="J8" s="118"/>
      <c r="K8" s="118"/>
      <c r="L8" s="118"/>
      <c r="M8" s="118"/>
      <c r="N8" s="118"/>
      <c r="O8" s="85"/>
    </row>
    <row r="9" spans="1:15" ht="12.75">
      <c r="A9" s="83" t="s">
        <v>5</v>
      </c>
      <c r="B9" s="83"/>
      <c r="C9" s="83"/>
      <c r="D9" s="4"/>
      <c r="E9" s="118" t="s">
        <v>6</v>
      </c>
      <c r="F9" s="118"/>
      <c r="G9" s="118"/>
      <c r="H9" s="118"/>
      <c r="I9" s="118"/>
      <c r="J9" s="118"/>
      <c r="K9" s="118"/>
      <c r="L9" s="118"/>
      <c r="M9" s="118"/>
      <c r="N9" s="118"/>
      <c r="O9" s="85"/>
    </row>
    <row r="10" spans="1:4" ht="3.75" customHeight="1">
      <c r="A10" s="83" t="s">
        <v>7</v>
      </c>
      <c r="B10" s="83"/>
      <c r="C10" s="4"/>
      <c r="D10" s="4"/>
    </row>
    <row r="11" spans="5:13" ht="13.5" customHeight="1">
      <c r="E11" s="99" t="s">
        <v>8</v>
      </c>
      <c r="F11" s="99"/>
      <c r="G11" s="99"/>
      <c r="H11" s="99"/>
      <c r="I11" s="99"/>
      <c r="J11" s="99"/>
      <c r="K11" s="99"/>
      <c r="L11" s="99"/>
      <c r="M11" s="99"/>
    </row>
    <row r="12" ht="3.75" customHeight="1"/>
    <row r="13" spans="1:15" ht="12.75" customHeight="1">
      <c r="A13" s="90" t="s">
        <v>9</v>
      </c>
      <c r="B13" s="92" t="s">
        <v>10</v>
      </c>
      <c r="C13" s="93"/>
      <c r="D13" s="94"/>
      <c r="E13" s="88" t="s">
        <v>11</v>
      </c>
      <c r="F13" s="88" t="s">
        <v>12</v>
      </c>
      <c r="G13" s="90" t="s">
        <v>13</v>
      </c>
      <c r="H13" s="90" t="s">
        <v>14</v>
      </c>
      <c r="I13" s="90" t="s">
        <v>15</v>
      </c>
      <c r="J13" s="86" t="s">
        <v>16</v>
      </c>
      <c r="K13" s="87"/>
      <c r="L13" s="88" t="s">
        <v>17</v>
      </c>
      <c r="M13" s="90" t="s">
        <v>18</v>
      </c>
      <c r="N13" s="88" t="s">
        <v>19</v>
      </c>
      <c r="O13" s="78" t="s">
        <v>20</v>
      </c>
    </row>
    <row r="14" spans="1:15" ht="12.75">
      <c r="A14" s="91"/>
      <c r="B14" s="95"/>
      <c r="C14" s="96"/>
      <c r="D14" s="97"/>
      <c r="E14" s="89"/>
      <c r="F14" s="89"/>
      <c r="G14" s="91"/>
      <c r="H14" s="91"/>
      <c r="I14" s="91"/>
      <c r="J14" s="7" t="s">
        <v>21</v>
      </c>
      <c r="K14" s="7" t="s">
        <v>22</v>
      </c>
      <c r="L14" s="89"/>
      <c r="M14" s="91"/>
      <c r="N14" s="98"/>
      <c r="O14" s="79"/>
    </row>
    <row r="15" spans="1:15" s="8" customFormat="1" ht="14.25" customHeight="1">
      <c r="A15" s="80" t="s">
        <v>23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2"/>
    </row>
    <row r="16" spans="1:15" s="8" customFormat="1" ht="12.75">
      <c r="A16" s="5">
        <v>1</v>
      </c>
      <c r="B16" s="9" t="s">
        <v>91</v>
      </c>
      <c r="C16" s="10"/>
      <c r="D16" s="11"/>
      <c r="E16" s="12">
        <v>1965</v>
      </c>
      <c r="F16" s="12">
        <v>61.9</v>
      </c>
      <c r="G16" s="13" t="s">
        <v>38</v>
      </c>
      <c r="H16" s="13" t="s">
        <v>86</v>
      </c>
      <c r="I16" s="13">
        <v>55</v>
      </c>
      <c r="J16" s="14">
        <v>101</v>
      </c>
      <c r="K16" s="14">
        <f>J16/2</f>
        <v>50.5</v>
      </c>
      <c r="L16" s="6">
        <f>K16+I16</f>
        <v>105.5</v>
      </c>
      <c r="M16" s="13">
        <v>1</v>
      </c>
      <c r="N16" s="15" t="s">
        <v>54</v>
      </c>
      <c r="O16" s="44" t="s">
        <v>87</v>
      </c>
    </row>
    <row r="17" spans="1:15" s="8" customFormat="1" ht="12.75">
      <c r="A17" s="5">
        <v>2</v>
      </c>
      <c r="B17" s="9" t="s">
        <v>53</v>
      </c>
      <c r="C17" s="10"/>
      <c r="D17" s="11"/>
      <c r="E17" s="12">
        <v>1997</v>
      </c>
      <c r="F17" s="12">
        <v>62.9</v>
      </c>
      <c r="G17" s="13" t="s">
        <v>54</v>
      </c>
      <c r="H17" s="13" t="s">
        <v>44</v>
      </c>
      <c r="I17" s="13">
        <v>46</v>
      </c>
      <c r="J17" s="14">
        <v>81</v>
      </c>
      <c r="K17" s="14">
        <f>J17/2</f>
        <v>40.5</v>
      </c>
      <c r="L17" s="6">
        <f>K17+I17</f>
        <v>86.5</v>
      </c>
      <c r="M17" s="13">
        <v>2</v>
      </c>
      <c r="N17" s="15" t="s">
        <v>106</v>
      </c>
      <c r="O17" s="44" t="s">
        <v>55</v>
      </c>
    </row>
    <row r="18" spans="1:15" s="8" customFormat="1" ht="12.75">
      <c r="A18" s="5">
        <v>3</v>
      </c>
      <c r="B18" s="9" t="s">
        <v>83</v>
      </c>
      <c r="C18" s="10"/>
      <c r="D18" s="11"/>
      <c r="E18" s="12">
        <v>1964</v>
      </c>
      <c r="F18" s="12">
        <v>61.2</v>
      </c>
      <c r="G18" s="13" t="s">
        <v>54</v>
      </c>
      <c r="H18" s="13" t="s">
        <v>84</v>
      </c>
      <c r="I18" s="13">
        <v>16</v>
      </c>
      <c r="J18" s="14">
        <v>90</v>
      </c>
      <c r="K18" s="14">
        <f>J18/2</f>
        <v>45</v>
      </c>
      <c r="L18" s="6">
        <f>K18+I18</f>
        <v>61</v>
      </c>
      <c r="M18" s="13">
        <v>3</v>
      </c>
      <c r="N18" s="15" t="s">
        <v>167</v>
      </c>
      <c r="O18" s="44" t="s">
        <v>49</v>
      </c>
    </row>
    <row r="19" spans="1:15" s="8" customFormat="1" ht="12.75">
      <c r="A19" s="5">
        <v>4</v>
      </c>
      <c r="B19" s="9" t="s">
        <v>171</v>
      </c>
      <c r="C19" s="10"/>
      <c r="D19" s="11"/>
      <c r="E19" s="12">
        <v>1986</v>
      </c>
      <c r="F19" s="12">
        <v>62.9</v>
      </c>
      <c r="G19" s="13" t="s">
        <v>54</v>
      </c>
      <c r="H19" s="13" t="s">
        <v>44</v>
      </c>
      <c r="I19" s="13">
        <v>21</v>
      </c>
      <c r="J19" s="14">
        <v>47</v>
      </c>
      <c r="K19" s="14">
        <f>J19/2</f>
        <v>23.5</v>
      </c>
      <c r="L19" s="6">
        <f>K19+I19</f>
        <v>44.5</v>
      </c>
      <c r="M19" s="13" t="s">
        <v>75</v>
      </c>
      <c r="N19" s="15" t="s">
        <v>151</v>
      </c>
      <c r="O19" s="44" t="s">
        <v>55</v>
      </c>
    </row>
    <row r="20" spans="1:15" s="8" customFormat="1" ht="15.75" customHeight="1">
      <c r="A20" s="80" t="s">
        <v>24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2"/>
    </row>
    <row r="21" spans="1:15" s="8" customFormat="1" ht="12.75">
      <c r="A21" s="5">
        <v>1</v>
      </c>
      <c r="B21" s="18" t="s">
        <v>122</v>
      </c>
      <c r="C21" s="10"/>
      <c r="D21" s="11"/>
      <c r="E21" s="12">
        <v>1996</v>
      </c>
      <c r="F21" s="12">
        <v>63</v>
      </c>
      <c r="G21" s="13" t="s">
        <v>51</v>
      </c>
      <c r="H21" s="13" t="s">
        <v>113</v>
      </c>
      <c r="I21" s="13">
        <v>40</v>
      </c>
      <c r="J21" s="14">
        <v>70</v>
      </c>
      <c r="K21" s="14">
        <f aca="true" t="shared" si="0" ref="K21:K26">J21/2</f>
        <v>35</v>
      </c>
      <c r="L21" s="6">
        <f aca="true" t="shared" si="1" ref="L21:L26">K21+I21</f>
        <v>75</v>
      </c>
      <c r="M21" s="13">
        <v>1</v>
      </c>
      <c r="N21" s="15" t="s">
        <v>168</v>
      </c>
      <c r="O21" s="44" t="s">
        <v>121</v>
      </c>
    </row>
    <row r="22" spans="1:15" s="8" customFormat="1" ht="12.75">
      <c r="A22" s="5">
        <v>2</v>
      </c>
      <c r="B22" s="18" t="s">
        <v>134</v>
      </c>
      <c r="C22" s="10"/>
      <c r="D22" s="11"/>
      <c r="E22" s="12">
        <v>1995</v>
      </c>
      <c r="F22" s="12">
        <v>62.05</v>
      </c>
      <c r="G22" s="13" t="s">
        <v>106</v>
      </c>
      <c r="H22" s="13" t="s">
        <v>126</v>
      </c>
      <c r="I22" s="13">
        <v>32</v>
      </c>
      <c r="J22" s="14">
        <v>70</v>
      </c>
      <c r="K22" s="14">
        <f t="shared" si="0"/>
        <v>35</v>
      </c>
      <c r="L22" s="6">
        <f t="shared" si="1"/>
        <v>67</v>
      </c>
      <c r="M22" s="13">
        <v>2</v>
      </c>
      <c r="N22" s="15" t="s">
        <v>167</v>
      </c>
      <c r="O22" s="44" t="s">
        <v>128</v>
      </c>
    </row>
    <row r="23" spans="1:15" s="8" customFormat="1" ht="12.75">
      <c r="A23" s="5">
        <v>3</v>
      </c>
      <c r="B23" s="18" t="s">
        <v>135</v>
      </c>
      <c r="C23" s="10"/>
      <c r="D23" s="11"/>
      <c r="E23" s="12">
        <v>1997</v>
      </c>
      <c r="F23" s="12">
        <v>62.55</v>
      </c>
      <c r="G23" s="13" t="s">
        <v>51</v>
      </c>
      <c r="H23" s="13" t="s">
        <v>126</v>
      </c>
      <c r="I23" s="13">
        <v>28</v>
      </c>
      <c r="J23" s="14">
        <v>54</v>
      </c>
      <c r="K23" s="14">
        <f t="shared" si="0"/>
        <v>27</v>
      </c>
      <c r="L23" s="6">
        <f t="shared" si="1"/>
        <v>55</v>
      </c>
      <c r="M23" s="13">
        <v>3</v>
      </c>
      <c r="N23" s="15" t="s">
        <v>169</v>
      </c>
      <c r="O23" s="44" t="s">
        <v>128</v>
      </c>
    </row>
    <row r="24" spans="1:15" s="8" customFormat="1" ht="12.75">
      <c r="A24" s="5">
        <v>4</v>
      </c>
      <c r="B24" s="18" t="s">
        <v>136</v>
      </c>
      <c r="C24" s="10"/>
      <c r="D24" s="11"/>
      <c r="E24" s="12">
        <v>1983</v>
      </c>
      <c r="F24" s="12">
        <v>60.65</v>
      </c>
      <c r="G24" s="13" t="s">
        <v>106</v>
      </c>
      <c r="H24" s="13" t="s">
        <v>126</v>
      </c>
      <c r="I24" s="13">
        <v>14</v>
      </c>
      <c r="J24" s="14">
        <v>62</v>
      </c>
      <c r="K24" s="14">
        <f t="shared" si="0"/>
        <v>31</v>
      </c>
      <c r="L24" s="6">
        <f t="shared" si="1"/>
        <v>45</v>
      </c>
      <c r="M24" s="13">
        <v>4</v>
      </c>
      <c r="N24" s="15" t="s">
        <v>151</v>
      </c>
      <c r="O24" s="44" t="s">
        <v>133</v>
      </c>
    </row>
    <row r="25" spans="1:15" s="8" customFormat="1" ht="12.75">
      <c r="A25" s="5">
        <v>5</v>
      </c>
      <c r="B25" s="18" t="s">
        <v>144</v>
      </c>
      <c r="C25" s="10"/>
      <c r="D25" s="11"/>
      <c r="E25" s="12">
        <v>1988</v>
      </c>
      <c r="F25" s="12">
        <v>55.85</v>
      </c>
      <c r="G25" s="13" t="s">
        <v>51</v>
      </c>
      <c r="H25" s="13" t="s">
        <v>61</v>
      </c>
      <c r="I25" s="13">
        <v>5</v>
      </c>
      <c r="J25" s="14">
        <v>33</v>
      </c>
      <c r="K25" s="14">
        <f t="shared" si="0"/>
        <v>16.5</v>
      </c>
      <c r="L25" s="6">
        <f t="shared" si="1"/>
        <v>21.5</v>
      </c>
      <c r="M25" s="13">
        <v>5</v>
      </c>
      <c r="N25" s="15" t="s">
        <v>151</v>
      </c>
      <c r="O25" s="44" t="s">
        <v>78</v>
      </c>
    </row>
    <row r="26" spans="1:15" s="8" customFormat="1" ht="12.75">
      <c r="A26" s="5">
        <v>6</v>
      </c>
      <c r="B26" s="18" t="s">
        <v>101</v>
      </c>
      <c r="C26" s="10"/>
      <c r="D26" s="11"/>
      <c r="E26" s="12">
        <v>1996</v>
      </c>
      <c r="F26" s="12">
        <v>55.15</v>
      </c>
      <c r="G26" s="17" t="s">
        <v>51</v>
      </c>
      <c r="H26" s="13" t="s">
        <v>98</v>
      </c>
      <c r="I26" s="13">
        <v>1</v>
      </c>
      <c r="J26" s="14">
        <v>5</v>
      </c>
      <c r="K26" s="14">
        <f t="shared" si="0"/>
        <v>2.5</v>
      </c>
      <c r="L26" s="6">
        <f t="shared" si="1"/>
        <v>3.5</v>
      </c>
      <c r="M26" s="13">
        <v>6</v>
      </c>
      <c r="N26" s="15" t="s">
        <v>151</v>
      </c>
      <c r="O26" s="44" t="s">
        <v>49</v>
      </c>
    </row>
    <row r="27" spans="1:15" s="8" customFormat="1" ht="7.5" customHeight="1">
      <c r="A27" s="19"/>
      <c r="B27" s="1"/>
      <c r="C27" s="1"/>
      <c r="D27" s="1"/>
      <c r="E27" s="20"/>
      <c r="F27" s="21"/>
      <c r="G27" s="20"/>
      <c r="H27" s="20"/>
      <c r="I27" s="20"/>
      <c r="J27" s="20"/>
      <c r="K27" s="20"/>
      <c r="L27" s="19"/>
      <c r="M27" s="20"/>
      <c r="N27" s="20"/>
      <c r="O27"/>
    </row>
    <row r="28" spans="5:13" ht="12.75" customHeight="1">
      <c r="E28" s="99" t="s">
        <v>25</v>
      </c>
      <c r="F28" s="99"/>
      <c r="G28" s="99"/>
      <c r="H28" s="99"/>
      <c r="I28" s="99"/>
      <c r="J28" s="99"/>
      <c r="K28" s="99"/>
      <c r="L28" s="99"/>
      <c r="M28" s="99"/>
    </row>
    <row r="30" spans="1:15" ht="12.75" customHeight="1">
      <c r="A30" s="90" t="s">
        <v>9</v>
      </c>
      <c r="B30" s="92" t="s">
        <v>10</v>
      </c>
      <c r="C30" s="93"/>
      <c r="D30" s="94"/>
      <c r="E30" s="88" t="s">
        <v>11</v>
      </c>
      <c r="F30" s="88" t="s">
        <v>12</v>
      </c>
      <c r="G30" s="90" t="s">
        <v>13</v>
      </c>
      <c r="H30" s="90" t="s">
        <v>14</v>
      </c>
      <c r="I30" s="90" t="s">
        <v>15</v>
      </c>
      <c r="J30" s="86" t="s">
        <v>16</v>
      </c>
      <c r="K30" s="87"/>
      <c r="L30" s="88" t="s">
        <v>17</v>
      </c>
      <c r="M30" s="90" t="s">
        <v>18</v>
      </c>
      <c r="N30" s="88" t="s">
        <v>19</v>
      </c>
      <c r="O30" s="78" t="s">
        <v>20</v>
      </c>
    </row>
    <row r="31" spans="1:15" ht="12.75">
      <c r="A31" s="91"/>
      <c r="B31" s="95"/>
      <c r="C31" s="96"/>
      <c r="D31" s="97"/>
      <c r="E31" s="89"/>
      <c r="F31" s="89"/>
      <c r="G31" s="91"/>
      <c r="H31" s="91"/>
      <c r="I31" s="91"/>
      <c r="J31" s="7" t="s">
        <v>21</v>
      </c>
      <c r="K31" s="7" t="s">
        <v>22</v>
      </c>
      <c r="L31" s="89"/>
      <c r="M31" s="91"/>
      <c r="N31" s="98"/>
      <c r="O31" s="79"/>
    </row>
    <row r="32" spans="1:15" ht="16.5" customHeight="1">
      <c r="A32" s="80" t="s">
        <v>23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10"/>
    </row>
    <row r="33" spans="1:15" s="8" customFormat="1" ht="12.75">
      <c r="A33" s="5">
        <v>1</v>
      </c>
      <c r="B33" s="9" t="s">
        <v>40</v>
      </c>
      <c r="C33" s="10"/>
      <c r="D33" s="11"/>
      <c r="E33" s="23">
        <v>1986</v>
      </c>
      <c r="F33" s="24">
        <v>67.9</v>
      </c>
      <c r="G33" s="23" t="s">
        <v>38</v>
      </c>
      <c r="H33" s="23" t="s">
        <v>39</v>
      </c>
      <c r="I33" s="13">
        <v>84</v>
      </c>
      <c r="J33" s="14">
        <v>122</v>
      </c>
      <c r="K33" s="14">
        <f>J33/2</f>
        <v>61</v>
      </c>
      <c r="L33" s="6">
        <f>K33+I33</f>
        <v>145</v>
      </c>
      <c r="M33" s="13">
        <v>1</v>
      </c>
      <c r="N33" s="73" t="s">
        <v>54</v>
      </c>
      <c r="O33" s="38" t="s">
        <v>41</v>
      </c>
    </row>
    <row r="34" spans="1:15" s="8" customFormat="1" ht="12.75">
      <c r="A34" s="5">
        <v>2</v>
      </c>
      <c r="B34" s="9" t="s">
        <v>95</v>
      </c>
      <c r="C34" s="10"/>
      <c r="D34" s="11"/>
      <c r="E34" s="27">
        <v>1989</v>
      </c>
      <c r="F34" s="28">
        <v>66.6</v>
      </c>
      <c r="G34" s="13" t="s">
        <v>51</v>
      </c>
      <c r="H34" s="13" t="s">
        <v>86</v>
      </c>
      <c r="I34" s="13">
        <v>41</v>
      </c>
      <c r="J34" s="14">
        <v>119</v>
      </c>
      <c r="K34" s="14">
        <f>J34/2</f>
        <v>59.5</v>
      </c>
      <c r="L34" s="6">
        <f>K34+I34</f>
        <v>100.5</v>
      </c>
      <c r="M34" s="13">
        <v>2</v>
      </c>
      <c r="N34" s="74" t="s">
        <v>170</v>
      </c>
      <c r="O34" s="25" t="s">
        <v>87</v>
      </c>
    </row>
    <row r="35" spans="1:15" s="8" customFormat="1" ht="12.75">
      <c r="A35" s="5">
        <v>3</v>
      </c>
      <c r="B35" s="9" t="s">
        <v>68</v>
      </c>
      <c r="C35" s="10"/>
      <c r="D35" s="11"/>
      <c r="E35" s="33">
        <v>1994</v>
      </c>
      <c r="F35" s="33">
        <v>65.55</v>
      </c>
      <c r="G35" s="14" t="s">
        <v>54</v>
      </c>
      <c r="H35" s="14" t="s">
        <v>39</v>
      </c>
      <c r="I35" s="13">
        <v>52</v>
      </c>
      <c r="J35" s="14">
        <v>76</v>
      </c>
      <c r="K35" s="14">
        <f>J35/2</f>
        <v>38</v>
      </c>
      <c r="L35" s="6">
        <f>K35+I35</f>
        <v>90</v>
      </c>
      <c r="M35" s="13">
        <v>3</v>
      </c>
      <c r="N35" s="74" t="s">
        <v>106</v>
      </c>
      <c r="O35" s="44" t="s">
        <v>55</v>
      </c>
    </row>
    <row r="36" spans="1:15" s="8" customFormat="1" ht="12.75">
      <c r="A36" s="5">
        <v>4</v>
      </c>
      <c r="B36" s="9" t="s">
        <v>92</v>
      </c>
      <c r="C36" s="10"/>
      <c r="D36" s="11"/>
      <c r="E36" s="12">
        <v>1984</v>
      </c>
      <c r="F36" s="12">
        <v>67.1</v>
      </c>
      <c r="G36" s="13" t="s">
        <v>51</v>
      </c>
      <c r="H36" s="13" t="s">
        <v>86</v>
      </c>
      <c r="I36" s="13">
        <v>39</v>
      </c>
      <c r="J36" s="14">
        <v>86</v>
      </c>
      <c r="K36" s="14">
        <f>J36/2</f>
        <v>43</v>
      </c>
      <c r="L36" s="6">
        <f>K36+I36</f>
        <v>82</v>
      </c>
      <c r="M36" s="13">
        <v>4</v>
      </c>
      <c r="N36" s="75" t="s">
        <v>168</v>
      </c>
      <c r="O36" s="44" t="s">
        <v>87</v>
      </c>
    </row>
    <row r="37" spans="1:15" s="8" customFormat="1" ht="12.75">
      <c r="A37" s="5">
        <v>5</v>
      </c>
      <c r="B37" s="9" t="s">
        <v>89</v>
      </c>
      <c r="C37" s="10"/>
      <c r="D37" s="11"/>
      <c r="E37" s="27">
        <v>1983</v>
      </c>
      <c r="F37" s="28">
        <v>67.95</v>
      </c>
      <c r="G37" s="13" t="s">
        <v>51</v>
      </c>
      <c r="H37" s="13" t="s">
        <v>84</v>
      </c>
      <c r="I37" s="13">
        <v>9</v>
      </c>
      <c r="J37" s="14">
        <v>32</v>
      </c>
      <c r="K37" s="14">
        <f>J37/2</f>
        <v>16</v>
      </c>
      <c r="L37" s="6">
        <f>K37+I37</f>
        <v>25</v>
      </c>
      <c r="M37" s="13">
        <v>5</v>
      </c>
      <c r="N37" s="76" t="s">
        <v>151</v>
      </c>
      <c r="O37" s="25" t="s">
        <v>49</v>
      </c>
    </row>
    <row r="38" spans="1:15" s="8" customFormat="1" ht="15.75" customHeight="1">
      <c r="A38" s="80" t="s">
        <v>24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2"/>
    </row>
    <row r="39" spans="1:15" s="8" customFormat="1" ht="12.75">
      <c r="A39" s="5">
        <v>1</v>
      </c>
      <c r="B39" s="9" t="s">
        <v>81</v>
      </c>
      <c r="C39" s="10"/>
      <c r="D39" s="11"/>
      <c r="E39" s="12">
        <v>1990</v>
      </c>
      <c r="F39" s="12">
        <v>66.7</v>
      </c>
      <c r="G39" s="13" t="s">
        <v>54</v>
      </c>
      <c r="H39" s="13" t="s">
        <v>61</v>
      </c>
      <c r="I39" s="13">
        <v>44</v>
      </c>
      <c r="J39" s="14">
        <v>88</v>
      </c>
      <c r="K39" s="14">
        <f>J39/2</f>
        <v>44</v>
      </c>
      <c r="L39" s="6">
        <f>K39+I39</f>
        <v>88</v>
      </c>
      <c r="M39" s="13">
        <v>1</v>
      </c>
      <c r="N39" s="77" t="s">
        <v>106</v>
      </c>
      <c r="O39" s="44" t="s">
        <v>78</v>
      </c>
    </row>
    <row r="40" spans="1:15" s="8" customFormat="1" ht="12.75">
      <c r="A40" s="5">
        <v>2</v>
      </c>
      <c r="B40" s="9" t="s">
        <v>82</v>
      </c>
      <c r="C40" s="10"/>
      <c r="D40" s="11"/>
      <c r="E40" s="12">
        <v>1974</v>
      </c>
      <c r="F40" s="12">
        <v>66.35</v>
      </c>
      <c r="G40" s="13" t="s">
        <v>51</v>
      </c>
      <c r="H40" s="13" t="s">
        <v>61</v>
      </c>
      <c r="I40" s="13">
        <v>24</v>
      </c>
      <c r="J40" s="14">
        <v>60</v>
      </c>
      <c r="K40" s="14">
        <f>J40/2</f>
        <v>30</v>
      </c>
      <c r="L40" s="6">
        <f>K40+I40</f>
        <v>54</v>
      </c>
      <c r="M40" s="13">
        <v>2</v>
      </c>
      <c r="N40" s="77" t="s">
        <v>151</v>
      </c>
      <c r="O40" s="44" t="s">
        <v>78</v>
      </c>
    </row>
    <row r="42" spans="5:13" ht="13.5" customHeight="1">
      <c r="E42" s="99" t="s">
        <v>26</v>
      </c>
      <c r="F42" s="99"/>
      <c r="G42" s="99"/>
      <c r="H42" s="99"/>
      <c r="I42" s="99"/>
      <c r="J42" s="99"/>
      <c r="K42" s="99"/>
      <c r="L42" s="99"/>
      <c r="M42" s="99"/>
    </row>
    <row r="44" spans="1:15" ht="12.75" customHeight="1">
      <c r="A44" s="90" t="s">
        <v>9</v>
      </c>
      <c r="B44" s="92" t="s">
        <v>10</v>
      </c>
      <c r="C44" s="93"/>
      <c r="D44" s="94"/>
      <c r="E44" s="88" t="s">
        <v>11</v>
      </c>
      <c r="F44" s="88" t="s">
        <v>12</v>
      </c>
      <c r="G44" s="90" t="s">
        <v>13</v>
      </c>
      <c r="H44" s="90" t="s">
        <v>14</v>
      </c>
      <c r="I44" s="90" t="s">
        <v>15</v>
      </c>
      <c r="J44" s="86" t="s">
        <v>16</v>
      </c>
      <c r="K44" s="87"/>
      <c r="L44" s="88" t="s">
        <v>17</v>
      </c>
      <c r="M44" s="90" t="s">
        <v>18</v>
      </c>
      <c r="N44" s="88" t="s">
        <v>19</v>
      </c>
      <c r="O44" s="78" t="s">
        <v>20</v>
      </c>
    </row>
    <row r="45" spans="1:15" ht="12.75">
      <c r="A45" s="91"/>
      <c r="B45" s="95"/>
      <c r="C45" s="96"/>
      <c r="D45" s="97"/>
      <c r="E45" s="89"/>
      <c r="F45" s="89"/>
      <c r="G45" s="91"/>
      <c r="H45" s="91"/>
      <c r="I45" s="91"/>
      <c r="J45" s="7" t="s">
        <v>21</v>
      </c>
      <c r="K45" s="7" t="s">
        <v>22</v>
      </c>
      <c r="L45" s="89"/>
      <c r="M45" s="91"/>
      <c r="N45" s="98"/>
      <c r="O45" s="79"/>
    </row>
    <row r="46" spans="1:15" s="8" customFormat="1" ht="15" customHeight="1">
      <c r="A46" s="80" t="s">
        <v>23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2"/>
    </row>
    <row r="47" spans="1:15" s="8" customFormat="1" ht="12.75">
      <c r="A47" s="5">
        <v>1</v>
      </c>
      <c r="B47" s="9" t="s">
        <v>59</v>
      </c>
      <c r="C47" s="10"/>
      <c r="D47" s="11"/>
      <c r="E47" s="23">
        <v>1997</v>
      </c>
      <c r="F47" s="46" t="s">
        <v>58</v>
      </c>
      <c r="G47" s="14" t="s">
        <v>57</v>
      </c>
      <c r="H47" s="14" t="s">
        <v>44</v>
      </c>
      <c r="I47" s="13">
        <v>73</v>
      </c>
      <c r="J47" s="14">
        <v>110</v>
      </c>
      <c r="K47" s="14">
        <f>J47/2</f>
        <v>55</v>
      </c>
      <c r="L47" s="6">
        <f>K47+I47</f>
        <v>128</v>
      </c>
      <c r="M47" s="13">
        <v>1</v>
      </c>
      <c r="N47" s="73" t="s">
        <v>54</v>
      </c>
      <c r="O47" s="25" t="s">
        <v>55</v>
      </c>
    </row>
    <row r="48" spans="1:15" s="8" customFormat="1" ht="12.75">
      <c r="A48" s="5">
        <v>2</v>
      </c>
      <c r="B48" s="9" t="s">
        <v>93</v>
      </c>
      <c r="C48" s="10"/>
      <c r="D48" s="11"/>
      <c r="E48" s="27">
        <v>1991</v>
      </c>
      <c r="F48" s="28">
        <v>71.3</v>
      </c>
      <c r="G48" s="13" t="s">
        <v>54</v>
      </c>
      <c r="H48" s="13" t="s">
        <v>86</v>
      </c>
      <c r="I48" s="13">
        <v>42</v>
      </c>
      <c r="J48" s="14">
        <v>91</v>
      </c>
      <c r="K48" s="14">
        <f>J48/2</f>
        <v>45.5</v>
      </c>
      <c r="L48" s="6">
        <f>K48+I48</f>
        <v>87.5</v>
      </c>
      <c r="M48" s="13">
        <v>2</v>
      </c>
      <c r="N48" s="73" t="s">
        <v>106</v>
      </c>
      <c r="O48" s="44" t="s">
        <v>94</v>
      </c>
    </row>
    <row r="49" spans="1:15" s="8" customFormat="1" ht="15" customHeight="1">
      <c r="A49" s="80" t="s">
        <v>24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2"/>
    </row>
    <row r="50" spans="1:15" s="8" customFormat="1" ht="12.75">
      <c r="A50" s="5">
        <v>1</v>
      </c>
      <c r="B50" s="9" t="s">
        <v>77</v>
      </c>
      <c r="C50" s="35"/>
      <c r="D50" s="36"/>
      <c r="E50" s="12">
        <v>1985</v>
      </c>
      <c r="F50" s="12">
        <v>72.3</v>
      </c>
      <c r="G50" s="17" t="s">
        <v>51</v>
      </c>
      <c r="H50" s="13" t="s">
        <v>61</v>
      </c>
      <c r="I50" s="13">
        <v>40</v>
      </c>
      <c r="J50" s="14">
        <v>92</v>
      </c>
      <c r="K50" s="14">
        <f>J50/2</f>
        <v>46</v>
      </c>
      <c r="L50" s="6">
        <f>K50+I50</f>
        <v>86</v>
      </c>
      <c r="M50" s="13">
        <v>1</v>
      </c>
      <c r="N50" s="77" t="s">
        <v>168</v>
      </c>
      <c r="O50" s="44" t="s">
        <v>78</v>
      </c>
    </row>
    <row r="51" spans="1:15" s="8" customFormat="1" ht="12.75">
      <c r="A51" s="5">
        <v>2</v>
      </c>
      <c r="B51" s="9" t="s">
        <v>129</v>
      </c>
      <c r="C51" s="10"/>
      <c r="D51" s="11"/>
      <c r="E51" s="12">
        <v>1993</v>
      </c>
      <c r="F51" s="12">
        <v>73.7</v>
      </c>
      <c r="G51" s="13" t="s">
        <v>51</v>
      </c>
      <c r="H51" s="13" t="s">
        <v>126</v>
      </c>
      <c r="I51" s="13">
        <v>40</v>
      </c>
      <c r="J51" s="14">
        <v>80</v>
      </c>
      <c r="K51" s="14">
        <f>J51/2</f>
        <v>40</v>
      </c>
      <c r="L51" s="6">
        <f>K51+I51</f>
        <v>80</v>
      </c>
      <c r="M51" s="13">
        <v>2</v>
      </c>
      <c r="N51" s="76" t="s">
        <v>169</v>
      </c>
      <c r="O51" s="44" t="s">
        <v>128</v>
      </c>
    </row>
    <row r="52" spans="1:15" s="8" customFormat="1" ht="12.75">
      <c r="A52" s="5">
        <v>3</v>
      </c>
      <c r="B52" s="9" t="s">
        <v>148</v>
      </c>
      <c r="C52" s="10"/>
      <c r="D52" s="11"/>
      <c r="E52" s="12">
        <v>1983</v>
      </c>
      <c r="F52" s="12">
        <v>72.85</v>
      </c>
      <c r="G52" s="13" t="s">
        <v>51</v>
      </c>
      <c r="H52" s="13" t="s">
        <v>61</v>
      </c>
      <c r="I52" s="13">
        <v>24</v>
      </c>
      <c r="J52" s="14">
        <v>102</v>
      </c>
      <c r="K52" s="14">
        <f>J52/2</f>
        <v>51</v>
      </c>
      <c r="L52" s="6">
        <f>K52+I52</f>
        <v>75</v>
      </c>
      <c r="M52" s="13" t="s">
        <v>75</v>
      </c>
      <c r="N52" s="77" t="s">
        <v>169</v>
      </c>
      <c r="O52" s="44" t="s">
        <v>78</v>
      </c>
    </row>
    <row r="53" spans="1:15" s="8" customFormat="1" ht="12.75">
      <c r="A53" s="5">
        <v>4</v>
      </c>
      <c r="B53" s="9" t="s">
        <v>138</v>
      </c>
      <c r="C53" s="10"/>
      <c r="D53" s="11"/>
      <c r="E53" s="12">
        <v>1988</v>
      </c>
      <c r="F53" s="12" t="s">
        <v>137</v>
      </c>
      <c r="G53" s="13" t="s">
        <v>51</v>
      </c>
      <c r="H53" s="13" t="s">
        <v>139</v>
      </c>
      <c r="I53" s="13">
        <v>8</v>
      </c>
      <c r="J53" s="14">
        <v>72</v>
      </c>
      <c r="K53" s="14">
        <f>J53/2</f>
        <v>36</v>
      </c>
      <c r="L53" s="6">
        <f>K53+I53</f>
        <v>44</v>
      </c>
      <c r="M53" s="13">
        <v>4</v>
      </c>
      <c r="N53" s="26" t="s">
        <v>151</v>
      </c>
      <c r="O53" s="44" t="s">
        <v>49</v>
      </c>
    </row>
    <row r="54" spans="1:15" s="8" customFormat="1" ht="12.75">
      <c r="A54" s="5">
        <v>5</v>
      </c>
      <c r="B54" s="9" t="s">
        <v>104</v>
      </c>
      <c r="C54" s="10"/>
      <c r="D54" s="11"/>
      <c r="E54" s="12">
        <v>1995</v>
      </c>
      <c r="F54" s="12">
        <v>69.1</v>
      </c>
      <c r="G54" s="13" t="s">
        <v>51</v>
      </c>
      <c r="H54" s="13" t="s">
        <v>98</v>
      </c>
      <c r="I54" s="13">
        <v>4</v>
      </c>
      <c r="J54" s="14">
        <v>27</v>
      </c>
      <c r="K54" s="14">
        <f>J54/2</f>
        <v>13.5</v>
      </c>
      <c r="L54" s="6">
        <f>K54+I54</f>
        <v>17.5</v>
      </c>
      <c r="M54" s="13">
        <v>5</v>
      </c>
      <c r="N54" s="54" t="s">
        <v>151</v>
      </c>
      <c r="O54" s="44" t="s">
        <v>49</v>
      </c>
    </row>
    <row r="55" ht="9.75" customHeight="1"/>
    <row r="56" spans="5:13" ht="12.75" customHeight="1">
      <c r="E56" s="99" t="s">
        <v>27</v>
      </c>
      <c r="F56" s="99"/>
      <c r="G56" s="99"/>
      <c r="H56" s="99"/>
      <c r="I56" s="99"/>
      <c r="J56" s="99"/>
      <c r="K56" s="99"/>
      <c r="L56" s="99"/>
      <c r="M56" s="99"/>
    </row>
    <row r="57" ht="7.5" customHeight="1"/>
    <row r="58" spans="1:15" ht="12.75" customHeight="1">
      <c r="A58" s="90" t="s">
        <v>9</v>
      </c>
      <c r="B58" s="92" t="s">
        <v>10</v>
      </c>
      <c r="C58" s="93"/>
      <c r="D58" s="94"/>
      <c r="E58" s="88" t="s">
        <v>11</v>
      </c>
      <c r="F58" s="88" t="s">
        <v>12</v>
      </c>
      <c r="G58" s="90" t="s">
        <v>13</v>
      </c>
      <c r="H58" s="90" t="s">
        <v>14</v>
      </c>
      <c r="I58" s="90" t="s">
        <v>15</v>
      </c>
      <c r="J58" s="86" t="s">
        <v>16</v>
      </c>
      <c r="K58" s="87"/>
      <c r="L58" s="88" t="s">
        <v>17</v>
      </c>
      <c r="M58" s="90" t="s">
        <v>18</v>
      </c>
      <c r="N58" s="88" t="s">
        <v>19</v>
      </c>
      <c r="O58" s="78" t="s">
        <v>20</v>
      </c>
    </row>
    <row r="59" spans="1:15" ht="12.75">
      <c r="A59" s="91"/>
      <c r="B59" s="95"/>
      <c r="C59" s="96"/>
      <c r="D59" s="97"/>
      <c r="E59" s="89"/>
      <c r="F59" s="89"/>
      <c r="G59" s="91"/>
      <c r="H59" s="91"/>
      <c r="I59" s="91"/>
      <c r="J59" s="7" t="s">
        <v>21</v>
      </c>
      <c r="K59" s="7" t="s">
        <v>22</v>
      </c>
      <c r="L59" s="89"/>
      <c r="M59" s="91"/>
      <c r="N59" s="98"/>
      <c r="O59" s="79"/>
    </row>
    <row r="60" spans="1:15" s="8" customFormat="1" ht="16.5" customHeight="1">
      <c r="A60" s="80" t="s">
        <v>23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2"/>
    </row>
    <row r="61" spans="1:15" s="8" customFormat="1" ht="12.75">
      <c r="A61" s="5">
        <v>1</v>
      </c>
      <c r="B61" s="9" t="s">
        <v>56</v>
      </c>
      <c r="C61" s="10"/>
      <c r="D61" s="11"/>
      <c r="E61" s="27">
        <v>1997</v>
      </c>
      <c r="F61" s="28">
        <v>73.15</v>
      </c>
      <c r="G61" s="22" t="s">
        <v>57</v>
      </c>
      <c r="H61" s="13" t="s">
        <v>44</v>
      </c>
      <c r="I61" s="13">
        <v>76</v>
      </c>
      <c r="J61" s="14">
        <v>114</v>
      </c>
      <c r="K61" s="14">
        <f aca="true" t="shared" si="2" ref="K61:K66">J61/2</f>
        <v>57</v>
      </c>
      <c r="L61" s="6">
        <f aca="true" t="shared" si="3" ref="L61:L66">K61+I61</f>
        <v>133</v>
      </c>
      <c r="M61" s="13">
        <v>1</v>
      </c>
      <c r="N61" s="77" t="s">
        <v>54</v>
      </c>
      <c r="O61" s="44" t="s">
        <v>55</v>
      </c>
    </row>
    <row r="62" spans="1:15" s="8" customFormat="1" ht="12.75">
      <c r="A62" s="5">
        <v>2</v>
      </c>
      <c r="B62" s="9" t="s">
        <v>156</v>
      </c>
      <c r="C62" s="10"/>
      <c r="D62" s="11"/>
      <c r="E62" s="27">
        <v>1976</v>
      </c>
      <c r="F62" s="28">
        <v>75</v>
      </c>
      <c r="G62" s="22" t="s">
        <v>106</v>
      </c>
      <c r="H62" s="13" t="s">
        <v>84</v>
      </c>
      <c r="I62" s="13">
        <v>63</v>
      </c>
      <c r="J62" s="14">
        <v>112</v>
      </c>
      <c r="K62" s="14">
        <f t="shared" si="2"/>
        <v>56</v>
      </c>
      <c r="L62" s="6">
        <f t="shared" si="3"/>
        <v>119</v>
      </c>
      <c r="M62" s="13">
        <v>2</v>
      </c>
      <c r="N62" s="77" t="s">
        <v>106</v>
      </c>
      <c r="O62" s="44" t="s">
        <v>49</v>
      </c>
    </row>
    <row r="63" spans="1:15" s="8" customFormat="1" ht="12.75">
      <c r="A63" s="5">
        <v>3</v>
      </c>
      <c r="B63" s="9" t="s">
        <v>85</v>
      </c>
      <c r="C63" s="10"/>
      <c r="D63" s="11"/>
      <c r="E63" s="27">
        <v>1973</v>
      </c>
      <c r="F63" s="28">
        <v>77.2</v>
      </c>
      <c r="G63" s="22" t="s">
        <v>51</v>
      </c>
      <c r="H63" s="13" t="s">
        <v>86</v>
      </c>
      <c r="I63" s="13">
        <v>54</v>
      </c>
      <c r="J63" s="14">
        <v>111</v>
      </c>
      <c r="K63" s="14">
        <f t="shared" si="2"/>
        <v>55.5</v>
      </c>
      <c r="L63" s="6">
        <f t="shared" si="3"/>
        <v>109.5</v>
      </c>
      <c r="M63" s="13">
        <v>3</v>
      </c>
      <c r="N63" s="77" t="s">
        <v>168</v>
      </c>
      <c r="O63" s="44" t="s">
        <v>87</v>
      </c>
    </row>
    <row r="64" spans="1:15" s="8" customFormat="1" ht="12.75">
      <c r="A64" s="5">
        <v>4</v>
      </c>
      <c r="B64" s="9" t="s">
        <v>147</v>
      </c>
      <c r="C64" s="10"/>
      <c r="D64" s="11"/>
      <c r="E64" s="27">
        <v>1987</v>
      </c>
      <c r="F64" s="28">
        <v>77.45</v>
      </c>
      <c r="G64" s="22" t="s">
        <v>54</v>
      </c>
      <c r="H64" s="13" t="s">
        <v>44</v>
      </c>
      <c r="I64" s="13">
        <v>45</v>
      </c>
      <c r="J64" s="14">
        <v>84</v>
      </c>
      <c r="K64" s="14">
        <f t="shared" si="2"/>
        <v>42</v>
      </c>
      <c r="L64" s="6">
        <f t="shared" si="3"/>
        <v>87</v>
      </c>
      <c r="M64" s="13">
        <v>4</v>
      </c>
      <c r="N64" s="77" t="s">
        <v>167</v>
      </c>
      <c r="O64" s="44" t="s">
        <v>55</v>
      </c>
    </row>
    <row r="65" spans="1:15" s="8" customFormat="1" ht="12.75">
      <c r="A65" s="5">
        <v>5</v>
      </c>
      <c r="B65" s="9" t="s">
        <v>130</v>
      </c>
      <c r="C65" s="10"/>
      <c r="D65" s="11"/>
      <c r="E65" s="27">
        <v>1990</v>
      </c>
      <c r="F65" s="28">
        <v>74.35</v>
      </c>
      <c r="G65" s="22" t="s">
        <v>51</v>
      </c>
      <c r="H65" s="13" t="s">
        <v>86</v>
      </c>
      <c r="I65" s="13">
        <v>32</v>
      </c>
      <c r="J65" s="14">
        <v>77</v>
      </c>
      <c r="K65" s="14">
        <f t="shared" si="2"/>
        <v>38.5</v>
      </c>
      <c r="L65" s="6">
        <f t="shared" si="3"/>
        <v>70.5</v>
      </c>
      <c r="M65" s="13" t="s">
        <v>75</v>
      </c>
      <c r="N65" s="77" t="s">
        <v>169</v>
      </c>
      <c r="O65" s="44" t="s">
        <v>146</v>
      </c>
    </row>
    <row r="66" spans="1:15" s="8" customFormat="1" ht="12.75">
      <c r="A66" s="5">
        <v>6</v>
      </c>
      <c r="B66" s="9" t="s">
        <v>90</v>
      </c>
      <c r="C66" s="10"/>
      <c r="D66" s="11"/>
      <c r="E66" s="23">
        <v>1995</v>
      </c>
      <c r="F66" s="24">
        <v>75.6</v>
      </c>
      <c r="G66" s="22" t="s">
        <v>51</v>
      </c>
      <c r="H66" s="14" t="s">
        <v>84</v>
      </c>
      <c r="I66" s="13">
        <v>14</v>
      </c>
      <c r="J66" s="14">
        <v>50</v>
      </c>
      <c r="K66" s="14">
        <f t="shared" si="2"/>
        <v>25</v>
      </c>
      <c r="L66" s="6">
        <f t="shared" si="3"/>
        <v>39</v>
      </c>
      <c r="M66" s="13">
        <v>6</v>
      </c>
      <c r="N66" s="26" t="s">
        <v>151</v>
      </c>
      <c r="O66" s="44" t="s">
        <v>49</v>
      </c>
    </row>
    <row r="67" spans="1:15" s="8" customFormat="1" ht="21" customHeight="1">
      <c r="A67" s="80" t="s">
        <v>24</v>
      </c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4"/>
    </row>
    <row r="68" spans="1:15" s="8" customFormat="1" ht="12.75">
      <c r="A68" s="5">
        <v>1</v>
      </c>
      <c r="B68" s="9" t="s">
        <v>125</v>
      </c>
      <c r="C68" s="10"/>
      <c r="D68" s="11"/>
      <c r="E68" s="12">
        <v>1967</v>
      </c>
      <c r="F68" s="12">
        <v>77</v>
      </c>
      <c r="G68" s="13" t="s">
        <v>54</v>
      </c>
      <c r="H68" s="13" t="s">
        <v>126</v>
      </c>
      <c r="I68" s="13">
        <v>75</v>
      </c>
      <c r="J68" s="14">
        <v>115</v>
      </c>
      <c r="K68" s="14">
        <f aca="true" t="shared" si="4" ref="K68:K73">J68/2</f>
        <v>57.5</v>
      </c>
      <c r="L68" s="6">
        <f aca="true" t="shared" si="5" ref="L68:L73">K68+I68</f>
        <v>132.5</v>
      </c>
      <c r="M68" s="13">
        <v>1</v>
      </c>
      <c r="N68" s="75" t="s">
        <v>54</v>
      </c>
      <c r="O68" s="44" t="s">
        <v>49</v>
      </c>
    </row>
    <row r="69" spans="1:15" s="8" customFormat="1" ht="12.75">
      <c r="A69" s="5">
        <v>2</v>
      </c>
      <c r="B69" s="9" t="s">
        <v>73</v>
      </c>
      <c r="C69" s="10"/>
      <c r="D69" s="11"/>
      <c r="E69" s="27">
        <v>1981</v>
      </c>
      <c r="F69" s="28">
        <v>76.3</v>
      </c>
      <c r="G69" s="66" t="s">
        <v>51</v>
      </c>
      <c r="H69" s="13" t="s">
        <v>61</v>
      </c>
      <c r="I69" s="13">
        <v>39</v>
      </c>
      <c r="J69" s="14">
        <v>107</v>
      </c>
      <c r="K69" s="14">
        <f t="shared" si="4"/>
        <v>53.5</v>
      </c>
      <c r="L69" s="6">
        <f t="shared" si="5"/>
        <v>92.5</v>
      </c>
      <c r="M69" s="13">
        <v>2</v>
      </c>
      <c r="N69" s="15" t="s">
        <v>169</v>
      </c>
      <c r="O69" s="44" t="s">
        <v>74</v>
      </c>
    </row>
    <row r="70" spans="1:15" s="8" customFormat="1" ht="12.75" customHeight="1">
      <c r="A70" s="5">
        <v>3</v>
      </c>
      <c r="B70" s="9" t="s">
        <v>64</v>
      </c>
      <c r="C70" s="10"/>
      <c r="D70" s="11"/>
      <c r="E70" s="33">
        <v>1971</v>
      </c>
      <c r="F70" s="65">
        <v>77.65</v>
      </c>
      <c r="G70" s="67" t="s">
        <v>47</v>
      </c>
      <c r="H70" s="14" t="s">
        <v>65</v>
      </c>
      <c r="I70" s="13">
        <v>35</v>
      </c>
      <c r="J70" s="14">
        <v>103</v>
      </c>
      <c r="K70" s="14">
        <f t="shared" si="4"/>
        <v>51.5</v>
      </c>
      <c r="L70" s="6">
        <f t="shared" si="5"/>
        <v>86.5</v>
      </c>
      <c r="M70" s="13">
        <v>3</v>
      </c>
      <c r="N70" s="15" t="s">
        <v>169</v>
      </c>
      <c r="O70" s="44" t="s">
        <v>49</v>
      </c>
    </row>
    <row r="71" spans="1:15" s="8" customFormat="1" ht="12.75">
      <c r="A71" s="5">
        <v>4</v>
      </c>
      <c r="B71" s="9" t="s">
        <v>124</v>
      </c>
      <c r="C71" s="10"/>
      <c r="D71" s="11"/>
      <c r="E71" s="12">
        <v>1986</v>
      </c>
      <c r="F71" s="12">
        <v>73.85</v>
      </c>
      <c r="G71" s="13" t="s">
        <v>106</v>
      </c>
      <c r="H71" s="13" t="s">
        <v>113</v>
      </c>
      <c r="I71" s="13">
        <v>48</v>
      </c>
      <c r="J71" s="14">
        <v>68</v>
      </c>
      <c r="K71" s="14">
        <f t="shared" si="4"/>
        <v>34</v>
      </c>
      <c r="L71" s="6">
        <f t="shared" si="5"/>
        <v>82</v>
      </c>
      <c r="M71" s="13">
        <v>4</v>
      </c>
      <c r="N71" s="15" t="s">
        <v>167</v>
      </c>
      <c r="O71" s="44" t="s">
        <v>49</v>
      </c>
    </row>
    <row r="72" spans="1:15" s="8" customFormat="1" ht="12.75" customHeight="1">
      <c r="A72" s="5">
        <v>5</v>
      </c>
      <c r="B72" s="9" t="s">
        <v>76</v>
      </c>
      <c r="C72" s="10"/>
      <c r="D72" s="11"/>
      <c r="E72" s="12">
        <v>1992</v>
      </c>
      <c r="F72" s="12">
        <v>77.35</v>
      </c>
      <c r="G72" s="13" t="s">
        <v>47</v>
      </c>
      <c r="H72" s="13" t="s">
        <v>61</v>
      </c>
      <c r="I72" s="13">
        <v>30</v>
      </c>
      <c r="J72" s="14">
        <v>70</v>
      </c>
      <c r="K72" s="14">
        <f t="shared" si="4"/>
        <v>35</v>
      </c>
      <c r="L72" s="6">
        <f t="shared" si="5"/>
        <v>65</v>
      </c>
      <c r="M72" s="13" t="s">
        <v>75</v>
      </c>
      <c r="N72" s="54" t="s">
        <v>151</v>
      </c>
      <c r="O72" s="44" t="s">
        <v>74</v>
      </c>
    </row>
    <row r="73" spans="1:15" s="8" customFormat="1" ht="12.75" customHeight="1">
      <c r="A73" s="5">
        <v>6</v>
      </c>
      <c r="B73" s="9" t="s">
        <v>66</v>
      </c>
      <c r="C73" s="10"/>
      <c r="D73" s="11"/>
      <c r="E73" s="12">
        <v>1986</v>
      </c>
      <c r="F73" s="12">
        <v>77.35</v>
      </c>
      <c r="G73" s="13" t="s">
        <v>51</v>
      </c>
      <c r="H73" s="13" t="s">
        <v>65</v>
      </c>
      <c r="I73" s="13">
        <v>21</v>
      </c>
      <c r="J73" s="14">
        <v>70</v>
      </c>
      <c r="K73" s="14">
        <f t="shared" si="4"/>
        <v>35</v>
      </c>
      <c r="L73" s="6">
        <f t="shared" si="5"/>
        <v>56</v>
      </c>
      <c r="M73" s="13">
        <v>6</v>
      </c>
      <c r="N73" s="30" t="s">
        <v>151</v>
      </c>
      <c r="O73" s="44" t="s">
        <v>49</v>
      </c>
    </row>
    <row r="75" spans="5:13" ht="15.75">
      <c r="E75" s="99" t="s">
        <v>28</v>
      </c>
      <c r="F75" s="99"/>
      <c r="G75" s="99"/>
      <c r="H75" s="99"/>
      <c r="I75" s="99"/>
      <c r="J75" s="99"/>
      <c r="K75" s="99"/>
      <c r="L75" s="99"/>
      <c r="M75" s="99"/>
    </row>
    <row r="77" spans="1:15" ht="12.75" customHeight="1">
      <c r="A77" s="90" t="s">
        <v>9</v>
      </c>
      <c r="B77" s="92" t="s">
        <v>10</v>
      </c>
      <c r="C77" s="93"/>
      <c r="D77" s="94"/>
      <c r="E77" s="88" t="s">
        <v>11</v>
      </c>
      <c r="F77" s="88" t="s">
        <v>12</v>
      </c>
      <c r="G77" s="90" t="s">
        <v>13</v>
      </c>
      <c r="H77" s="90" t="s">
        <v>14</v>
      </c>
      <c r="I77" s="90" t="s">
        <v>15</v>
      </c>
      <c r="J77" s="86" t="s">
        <v>16</v>
      </c>
      <c r="K77" s="87"/>
      <c r="L77" s="88" t="s">
        <v>17</v>
      </c>
      <c r="M77" s="90" t="s">
        <v>18</v>
      </c>
      <c r="N77" s="88" t="s">
        <v>19</v>
      </c>
      <c r="O77" s="78" t="s">
        <v>20</v>
      </c>
    </row>
    <row r="78" spans="1:15" ht="12.75">
      <c r="A78" s="91"/>
      <c r="B78" s="95"/>
      <c r="C78" s="96"/>
      <c r="D78" s="97"/>
      <c r="E78" s="89"/>
      <c r="F78" s="89"/>
      <c r="G78" s="91"/>
      <c r="H78" s="91"/>
      <c r="I78" s="91"/>
      <c r="J78" s="7" t="s">
        <v>21</v>
      </c>
      <c r="K78" s="7" t="s">
        <v>22</v>
      </c>
      <c r="L78" s="89"/>
      <c r="M78" s="91"/>
      <c r="N78" s="98"/>
      <c r="O78" s="79"/>
    </row>
    <row r="79" spans="1:15" s="8" customFormat="1" ht="18" customHeight="1">
      <c r="A79" s="80" t="s">
        <v>23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2"/>
    </row>
    <row r="80" spans="1:15" s="8" customFormat="1" ht="12.75">
      <c r="A80" s="5">
        <v>1</v>
      </c>
      <c r="B80" s="9" t="s">
        <v>67</v>
      </c>
      <c r="C80" s="10"/>
      <c r="D80" s="11"/>
      <c r="E80" s="27">
        <v>1996</v>
      </c>
      <c r="F80" s="28">
        <v>78.1</v>
      </c>
      <c r="G80" s="13" t="s">
        <v>54</v>
      </c>
      <c r="H80" s="13" t="s">
        <v>44</v>
      </c>
      <c r="I80" s="13">
        <v>61</v>
      </c>
      <c r="J80" s="14">
        <v>100</v>
      </c>
      <c r="K80" s="14">
        <f>J80/2</f>
        <v>50</v>
      </c>
      <c r="L80" s="6">
        <f>K80+I80</f>
        <v>111</v>
      </c>
      <c r="M80" s="13">
        <v>1</v>
      </c>
      <c r="N80" s="77" t="s">
        <v>106</v>
      </c>
      <c r="O80" s="44" t="s">
        <v>55</v>
      </c>
    </row>
    <row r="81" spans="1:15" s="8" customFormat="1" ht="12.75">
      <c r="A81" s="5">
        <v>2</v>
      </c>
      <c r="B81" s="9" t="s">
        <v>140</v>
      </c>
      <c r="C81" s="10"/>
      <c r="D81" s="11"/>
      <c r="E81" s="27">
        <v>1992</v>
      </c>
      <c r="F81" s="28">
        <v>78.95</v>
      </c>
      <c r="G81" s="13" t="s">
        <v>51</v>
      </c>
      <c r="H81" s="13" t="s">
        <v>141</v>
      </c>
      <c r="I81" s="13">
        <v>14</v>
      </c>
      <c r="J81" s="14">
        <v>40</v>
      </c>
      <c r="K81" s="14">
        <f>J81/2</f>
        <v>20</v>
      </c>
      <c r="L81" s="6">
        <f>K81+I81</f>
        <v>34</v>
      </c>
      <c r="M81" s="13">
        <v>2</v>
      </c>
      <c r="N81" s="26" t="s">
        <v>151</v>
      </c>
      <c r="O81" s="44" t="s">
        <v>142</v>
      </c>
    </row>
    <row r="82" spans="1:15" s="8" customFormat="1" ht="12.75">
      <c r="A82" s="5">
        <v>3</v>
      </c>
      <c r="B82" s="9" t="s">
        <v>172</v>
      </c>
      <c r="C82" s="10"/>
      <c r="D82" s="11"/>
      <c r="E82" s="27">
        <v>1992</v>
      </c>
      <c r="F82" s="28">
        <v>81.3</v>
      </c>
      <c r="G82" s="13" t="s">
        <v>54</v>
      </c>
      <c r="H82" s="13" t="s">
        <v>44</v>
      </c>
      <c r="I82" s="13">
        <v>17</v>
      </c>
      <c r="J82" s="14">
        <v>30</v>
      </c>
      <c r="K82" s="14">
        <f>J82/2</f>
        <v>15</v>
      </c>
      <c r="L82" s="6">
        <f>K82+I82</f>
        <v>32</v>
      </c>
      <c r="M82" s="13" t="s">
        <v>75</v>
      </c>
      <c r="N82" s="26" t="s">
        <v>151</v>
      </c>
      <c r="O82" s="44" t="s">
        <v>55</v>
      </c>
    </row>
    <row r="83" spans="1:15" s="8" customFormat="1" ht="17.25" customHeight="1">
      <c r="A83" s="106" t="s">
        <v>24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</row>
    <row r="84" spans="1:15" s="8" customFormat="1" ht="12.75">
      <c r="A84" s="5">
        <v>1</v>
      </c>
      <c r="B84" s="9" t="s">
        <v>79</v>
      </c>
      <c r="C84" s="10"/>
      <c r="D84" s="11"/>
      <c r="E84" s="12">
        <v>1993</v>
      </c>
      <c r="F84" s="12" t="s">
        <v>145</v>
      </c>
      <c r="G84" s="13" t="s">
        <v>54</v>
      </c>
      <c r="H84" s="13" t="s">
        <v>80</v>
      </c>
      <c r="I84" s="13">
        <v>63</v>
      </c>
      <c r="J84" s="14">
        <v>102</v>
      </c>
      <c r="K84" s="14">
        <f>J84/2</f>
        <v>51</v>
      </c>
      <c r="L84" s="6">
        <f>K84+I84</f>
        <v>114</v>
      </c>
      <c r="M84" s="13">
        <v>1</v>
      </c>
      <c r="N84" s="15" t="s">
        <v>106</v>
      </c>
      <c r="O84" s="44" t="s">
        <v>72</v>
      </c>
    </row>
    <row r="85" spans="1:15" s="8" customFormat="1" ht="12.75">
      <c r="A85" s="5">
        <v>2</v>
      </c>
      <c r="B85" s="9" t="s">
        <v>123</v>
      </c>
      <c r="C85" s="10"/>
      <c r="D85" s="11"/>
      <c r="E85" s="27">
        <v>1987</v>
      </c>
      <c r="F85" s="27">
        <v>84.95</v>
      </c>
      <c r="G85" s="13" t="s">
        <v>51</v>
      </c>
      <c r="H85" s="13" t="s">
        <v>113</v>
      </c>
      <c r="I85" s="13">
        <v>53</v>
      </c>
      <c r="J85" s="14">
        <v>86</v>
      </c>
      <c r="K85" s="14">
        <f>J85/2</f>
        <v>43</v>
      </c>
      <c r="L85" s="6">
        <f>K85+I85</f>
        <v>96</v>
      </c>
      <c r="M85" s="13">
        <v>2</v>
      </c>
      <c r="N85" s="15" t="s">
        <v>169</v>
      </c>
      <c r="O85" s="44" t="s">
        <v>49</v>
      </c>
    </row>
    <row r="86" spans="1:15" s="8" customFormat="1" ht="12.75">
      <c r="A86" s="5">
        <v>3</v>
      </c>
      <c r="B86" s="9" t="s">
        <v>143</v>
      </c>
      <c r="C86" s="10"/>
      <c r="D86" s="11"/>
      <c r="E86" s="27">
        <v>1985</v>
      </c>
      <c r="F86" s="27">
        <v>78.7</v>
      </c>
      <c r="G86" s="13" t="s">
        <v>51</v>
      </c>
      <c r="H86" s="13" t="s">
        <v>61</v>
      </c>
      <c r="I86" s="13">
        <v>25</v>
      </c>
      <c r="J86" s="14">
        <v>83</v>
      </c>
      <c r="K86" s="14">
        <f>J86/2</f>
        <v>41.5</v>
      </c>
      <c r="L86" s="6">
        <f>K86+I86</f>
        <v>66.5</v>
      </c>
      <c r="M86" s="13">
        <v>3</v>
      </c>
      <c r="N86" s="15" t="s">
        <v>151</v>
      </c>
      <c r="O86" s="44" t="s">
        <v>78</v>
      </c>
    </row>
    <row r="87" spans="1:15" s="8" customFormat="1" ht="12.75">
      <c r="A87" s="5">
        <v>4</v>
      </c>
      <c r="B87" s="9" t="s">
        <v>103</v>
      </c>
      <c r="C87" s="10"/>
      <c r="D87" s="11"/>
      <c r="E87" s="12">
        <v>1991</v>
      </c>
      <c r="F87" s="12">
        <v>80.95</v>
      </c>
      <c r="G87" s="13" t="s">
        <v>51</v>
      </c>
      <c r="H87" s="13" t="s">
        <v>98</v>
      </c>
      <c r="I87" s="13">
        <v>13</v>
      </c>
      <c r="J87" s="14">
        <v>30</v>
      </c>
      <c r="K87" s="14">
        <f>J87/2</f>
        <v>15</v>
      </c>
      <c r="L87" s="6">
        <f>K87+I87</f>
        <v>28</v>
      </c>
      <c r="M87" s="13">
        <v>4</v>
      </c>
      <c r="N87" s="15" t="s">
        <v>151</v>
      </c>
      <c r="O87" s="44" t="s">
        <v>49</v>
      </c>
    </row>
    <row r="88" spans="1:15" s="8" customFormat="1" ht="12.75">
      <c r="A88" s="5">
        <v>5</v>
      </c>
      <c r="B88" s="9" t="s">
        <v>105</v>
      </c>
      <c r="C88" s="10"/>
      <c r="D88" s="11"/>
      <c r="E88" s="27">
        <v>1958</v>
      </c>
      <c r="F88" s="27">
        <v>85.7</v>
      </c>
      <c r="G88" s="13" t="s">
        <v>51</v>
      </c>
      <c r="H88" s="13" t="s">
        <v>98</v>
      </c>
      <c r="I88" s="13">
        <v>12</v>
      </c>
      <c r="J88" s="14">
        <v>0</v>
      </c>
      <c r="K88" s="14">
        <f>J88/2</f>
        <v>0</v>
      </c>
      <c r="L88" s="6">
        <f>K88+I88</f>
        <v>12</v>
      </c>
      <c r="M88" s="13">
        <v>5</v>
      </c>
      <c r="N88" s="15" t="s">
        <v>151</v>
      </c>
      <c r="O88" s="44" t="s">
        <v>49</v>
      </c>
    </row>
    <row r="90" spans="5:13" ht="15.75">
      <c r="E90" s="99" t="s">
        <v>29</v>
      </c>
      <c r="F90" s="99"/>
      <c r="G90" s="99"/>
      <c r="H90" s="99"/>
      <c r="I90" s="99"/>
      <c r="J90" s="99"/>
      <c r="K90" s="99"/>
      <c r="L90" s="99"/>
      <c r="M90" s="99"/>
    </row>
    <row r="92" spans="1:15" ht="12.75" customHeight="1">
      <c r="A92" s="101" t="s">
        <v>9</v>
      </c>
      <c r="B92" s="101" t="s">
        <v>10</v>
      </c>
      <c r="C92" s="101"/>
      <c r="D92" s="108"/>
      <c r="E92" s="102" t="s">
        <v>11</v>
      </c>
      <c r="F92" s="102" t="s">
        <v>12</v>
      </c>
      <c r="G92" s="101" t="s">
        <v>13</v>
      </c>
      <c r="H92" s="101" t="s">
        <v>14</v>
      </c>
      <c r="I92" s="101" t="s">
        <v>15</v>
      </c>
      <c r="J92" s="101" t="s">
        <v>16</v>
      </c>
      <c r="K92" s="101"/>
      <c r="L92" s="102" t="s">
        <v>17</v>
      </c>
      <c r="M92" s="101" t="s">
        <v>18</v>
      </c>
      <c r="N92" s="102" t="s">
        <v>19</v>
      </c>
      <c r="O92" s="100" t="s">
        <v>20</v>
      </c>
    </row>
    <row r="93" spans="1:15" ht="12.75">
      <c r="A93" s="101"/>
      <c r="B93" s="101"/>
      <c r="C93" s="101"/>
      <c r="D93" s="108"/>
      <c r="E93" s="102"/>
      <c r="F93" s="102"/>
      <c r="G93" s="101"/>
      <c r="H93" s="101"/>
      <c r="I93" s="101"/>
      <c r="J93" s="7" t="s">
        <v>21</v>
      </c>
      <c r="K93" s="7" t="s">
        <v>22</v>
      </c>
      <c r="L93" s="102"/>
      <c r="M93" s="101"/>
      <c r="N93" s="105"/>
      <c r="O93" s="100"/>
    </row>
    <row r="94" spans="1:15" s="8" customFormat="1" ht="17.25" customHeight="1">
      <c r="A94" s="80" t="s">
        <v>23</v>
      </c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2"/>
    </row>
    <row r="95" spans="1:15" s="8" customFormat="1" ht="12.75">
      <c r="A95" s="5">
        <v>1</v>
      </c>
      <c r="B95" s="9" t="s">
        <v>42</v>
      </c>
      <c r="C95" s="10"/>
      <c r="D95" s="11"/>
      <c r="E95" s="23">
        <v>1976</v>
      </c>
      <c r="F95" s="24">
        <v>86.6</v>
      </c>
      <c r="G95" s="14" t="s">
        <v>43</v>
      </c>
      <c r="H95" s="14" t="s">
        <v>44</v>
      </c>
      <c r="I95" s="13">
        <v>87</v>
      </c>
      <c r="J95" s="14">
        <v>130</v>
      </c>
      <c r="K95" s="14">
        <f>J95/2</f>
        <v>65</v>
      </c>
      <c r="L95" s="6">
        <f>K95+I95</f>
        <v>152</v>
      </c>
      <c r="M95" s="13">
        <v>1</v>
      </c>
      <c r="N95" s="15" t="s">
        <v>54</v>
      </c>
      <c r="O95" s="44" t="s">
        <v>45</v>
      </c>
    </row>
    <row r="96" spans="1:15" s="8" customFormat="1" ht="12.75">
      <c r="A96" s="5">
        <v>2</v>
      </c>
      <c r="B96" s="45" t="s">
        <v>110</v>
      </c>
      <c r="C96" s="40"/>
      <c r="D96" s="41"/>
      <c r="E96" s="27">
        <v>1988</v>
      </c>
      <c r="F96" s="28">
        <v>92.15</v>
      </c>
      <c r="G96" s="13" t="s">
        <v>51</v>
      </c>
      <c r="H96" s="13" t="s">
        <v>86</v>
      </c>
      <c r="I96" s="13">
        <v>50</v>
      </c>
      <c r="J96" s="14">
        <v>125</v>
      </c>
      <c r="K96" s="14">
        <f>J96/2</f>
        <v>62.5</v>
      </c>
      <c r="L96" s="6">
        <f>K96+I96</f>
        <v>112.5</v>
      </c>
      <c r="M96" s="13">
        <v>2</v>
      </c>
      <c r="N96" s="15" t="s">
        <v>168</v>
      </c>
      <c r="O96" s="44" t="s">
        <v>107</v>
      </c>
    </row>
    <row r="97" spans="1:15" s="8" customFormat="1" ht="12" customHeight="1">
      <c r="A97" s="37">
        <v>3</v>
      </c>
      <c r="B97" s="9" t="s">
        <v>109</v>
      </c>
      <c r="C97" s="10"/>
      <c r="D97" s="11"/>
      <c r="E97" s="39">
        <v>1975</v>
      </c>
      <c r="F97" s="24">
        <v>85.4</v>
      </c>
      <c r="G97" s="14" t="s">
        <v>51</v>
      </c>
      <c r="H97" s="14" t="s">
        <v>84</v>
      </c>
      <c r="I97" s="14">
        <v>53</v>
      </c>
      <c r="J97" s="14">
        <v>117</v>
      </c>
      <c r="K97" s="14">
        <f>J97/2</f>
        <v>58.5</v>
      </c>
      <c r="L97" s="6">
        <f>K97+I97</f>
        <v>111.5</v>
      </c>
      <c r="M97" s="14">
        <v>3</v>
      </c>
      <c r="N97" s="15" t="s">
        <v>168</v>
      </c>
      <c r="O97" s="55" t="s">
        <v>49</v>
      </c>
    </row>
    <row r="98" spans="1:15" s="8" customFormat="1" ht="12.75">
      <c r="A98" s="7">
        <v>4</v>
      </c>
      <c r="B98" s="56" t="s">
        <v>50</v>
      </c>
      <c r="C98" s="42"/>
      <c r="D98" s="43"/>
      <c r="E98" s="23">
        <v>1996</v>
      </c>
      <c r="F98" s="24">
        <v>92.75</v>
      </c>
      <c r="G98" s="14" t="s">
        <v>52</v>
      </c>
      <c r="H98" s="14" t="s">
        <v>48</v>
      </c>
      <c r="I98" s="14">
        <v>20</v>
      </c>
      <c r="J98" s="14">
        <v>50</v>
      </c>
      <c r="K98" s="14">
        <f>J98/2</f>
        <v>25</v>
      </c>
      <c r="L98" s="6">
        <f>K98+I98</f>
        <v>45</v>
      </c>
      <c r="M98" s="14">
        <v>4</v>
      </c>
      <c r="N98" s="30" t="s">
        <v>151</v>
      </c>
      <c r="O98" s="55" t="s">
        <v>49</v>
      </c>
    </row>
    <row r="99" spans="1:15" s="8" customFormat="1" ht="19.5" customHeight="1">
      <c r="A99" s="80" t="s">
        <v>24</v>
      </c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2"/>
    </row>
    <row r="100" spans="1:15" s="8" customFormat="1" ht="13.5" customHeight="1">
      <c r="A100" s="5">
        <v>1</v>
      </c>
      <c r="B100" s="9" t="s">
        <v>60</v>
      </c>
      <c r="C100" s="10"/>
      <c r="D100" s="11"/>
      <c r="E100" s="39">
        <v>1961</v>
      </c>
      <c r="F100" s="29">
        <v>93.35</v>
      </c>
      <c r="G100" s="13" t="s">
        <v>57</v>
      </c>
      <c r="H100" s="13" t="s">
        <v>61</v>
      </c>
      <c r="I100" s="13">
        <v>69</v>
      </c>
      <c r="J100" s="14">
        <v>100</v>
      </c>
      <c r="K100" s="14">
        <f aca="true" t="shared" si="6" ref="K100:K105">J100/2</f>
        <v>50</v>
      </c>
      <c r="L100" s="6">
        <f aca="true" t="shared" si="7" ref="L100:L105">K100+I100</f>
        <v>119</v>
      </c>
      <c r="M100" s="13">
        <v>1</v>
      </c>
      <c r="N100" s="15" t="s">
        <v>106</v>
      </c>
      <c r="O100" s="44" t="s">
        <v>62</v>
      </c>
    </row>
    <row r="101" spans="1:15" s="8" customFormat="1" ht="12.75">
      <c r="A101" s="5">
        <v>2</v>
      </c>
      <c r="B101" s="9" t="s">
        <v>119</v>
      </c>
      <c r="C101" s="10"/>
      <c r="D101" s="11"/>
      <c r="E101" s="12">
        <v>1968</v>
      </c>
      <c r="F101" s="12" t="s">
        <v>118</v>
      </c>
      <c r="G101" s="13" t="s">
        <v>51</v>
      </c>
      <c r="H101" s="13" t="s">
        <v>113</v>
      </c>
      <c r="I101" s="13">
        <v>45</v>
      </c>
      <c r="J101" s="14">
        <v>105</v>
      </c>
      <c r="K101" s="14">
        <f t="shared" si="6"/>
        <v>52.5</v>
      </c>
      <c r="L101" s="6">
        <f t="shared" si="7"/>
        <v>97.5</v>
      </c>
      <c r="M101" s="13">
        <v>2</v>
      </c>
      <c r="N101" s="15" t="s">
        <v>167</v>
      </c>
      <c r="O101" s="44" t="s">
        <v>49</v>
      </c>
    </row>
    <row r="102" spans="1:15" s="8" customFormat="1" ht="12.75">
      <c r="A102" s="5">
        <v>3</v>
      </c>
      <c r="B102" s="9" t="s">
        <v>132</v>
      </c>
      <c r="C102" s="10"/>
      <c r="D102" s="11"/>
      <c r="E102" s="12">
        <v>1996</v>
      </c>
      <c r="F102" s="12">
        <v>87.9</v>
      </c>
      <c r="G102" s="13" t="s">
        <v>51</v>
      </c>
      <c r="H102" s="13" t="s">
        <v>126</v>
      </c>
      <c r="I102" s="13">
        <v>28</v>
      </c>
      <c r="J102" s="14">
        <v>69</v>
      </c>
      <c r="K102" s="14">
        <f t="shared" si="6"/>
        <v>34.5</v>
      </c>
      <c r="L102" s="6">
        <f t="shared" si="7"/>
        <v>62.5</v>
      </c>
      <c r="M102" s="13">
        <v>3</v>
      </c>
      <c r="N102" s="15" t="s">
        <v>151</v>
      </c>
      <c r="O102" s="44" t="s">
        <v>133</v>
      </c>
    </row>
    <row r="103" spans="1:15" s="8" customFormat="1" ht="12.75">
      <c r="A103" s="5">
        <v>4</v>
      </c>
      <c r="B103" s="9" t="s">
        <v>102</v>
      </c>
      <c r="C103" s="10"/>
      <c r="D103" s="11"/>
      <c r="E103" s="12">
        <v>1981</v>
      </c>
      <c r="F103" s="12">
        <v>94.15</v>
      </c>
      <c r="G103" s="13" t="s">
        <v>51</v>
      </c>
      <c r="H103" s="13" t="s">
        <v>98</v>
      </c>
      <c r="I103" s="13">
        <v>30</v>
      </c>
      <c r="J103" s="14">
        <v>63</v>
      </c>
      <c r="K103" s="14">
        <f t="shared" si="6"/>
        <v>31.5</v>
      </c>
      <c r="L103" s="6">
        <f t="shared" si="7"/>
        <v>61.5</v>
      </c>
      <c r="M103" s="13">
        <v>4</v>
      </c>
      <c r="N103" s="15" t="s">
        <v>151</v>
      </c>
      <c r="O103" s="16"/>
    </row>
    <row r="104" spans="1:15" s="8" customFormat="1" ht="12.75">
      <c r="A104" s="5">
        <v>5</v>
      </c>
      <c r="B104" s="9" t="s">
        <v>99</v>
      </c>
      <c r="C104" s="10"/>
      <c r="D104" s="11"/>
      <c r="E104" s="12">
        <v>1994</v>
      </c>
      <c r="F104" s="12">
        <v>88.8</v>
      </c>
      <c r="G104" s="13" t="s">
        <v>51</v>
      </c>
      <c r="H104" s="13" t="s">
        <v>98</v>
      </c>
      <c r="I104" s="13">
        <v>19</v>
      </c>
      <c r="J104" s="14">
        <v>80</v>
      </c>
      <c r="K104" s="14">
        <f t="shared" si="6"/>
        <v>40</v>
      </c>
      <c r="L104" s="6">
        <f t="shared" si="7"/>
        <v>59</v>
      </c>
      <c r="M104" s="13">
        <v>5</v>
      </c>
      <c r="N104" s="15" t="s">
        <v>151</v>
      </c>
      <c r="O104" s="44" t="s">
        <v>49</v>
      </c>
    </row>
    <row r="105" spans="1:15" s="8" customFormat="1" ht="12.75">
      <c r="A105" s="5">
        <v>6</v>
      </c>
      <c r="B105" s="9" t="s">
        <v>131</v>
      </c>
      <c r="C105" s="10"/>
      <c r="D105" s="11"/>
      <c r="E105" s="12">
        <v>1991</v>
      </c>
      <c r="F105" s="12">
        <v>87.9</v>
      </c>
      <c r="G105" s="13" t="s">
        <v>51</v>
      </c>
      <c r="H105" s="13" t="s">
        <v>126</v>
      </c>
      <c r="I105" s="13">
        <v>22</v>
      </c>
      <c r="J105" s="14">
        <v>60</v>
      </c>
      <c r="K105" s="14">
        <f t="shared" si="6"/>
        <v>30</v>
      </c>
      <c r="L105" s="6">
        <f t="shared" si="7"/>
        <v>52</v>
      </c>
      <c r="M105" s="13">
        <v>6</v>
      </c>
      <c r="N105" s="15" t="s">
        <v>151</v>
      </c>
      <c r="O105" s="44" t="s">
        <v>49</v>
      </c>
    </row>
    <row r="107" spans="5:13" ht="15.75">
      <c r="E107" s="99" t="s">
        <v>30</v>
      </c>
      <c r="F107" s="99"/>
      <c r="G107" s="99"/>
      <c r="H107" s="99"/>
      <c r="I107" s="99"/>
      <c r="J107" s="99"/>
      <c r="K107" s="99"/>
      <c r="L107" s="99"/>
      <c r="M107" s="99"/>
    </row>
    <row r="109" spans="1:15" ht="12.75" customHeight="1">
      <c r="A109" s="90" t="s">
        <v>9</v>
      </c>
      <c r="B109" s="92" t="s">
        <v>10</v>
      </c>
      <c r="C109" s="93"/>
      <c r="D109" s="94"/>
      <c r="E109" s="88" t="s">
        <v>11</v>
      </c>
      <c r="F109" s="88" t="s">
        <v>12</v>
      </c>
      <c r="G109" s="90" t="s">
        <v>13</v>
      </c>
      <c r="H109" s="90" t="s">
        <v>14</v>
      </c>
      <c r="I109" s="90" t="s">
        <v>15</v>
      </c>
      <c r="J109" s="86" t="s">
        <v>16</v>
      </c>
      <c r="K109" s="87"/>
      <c r="L109" s="88" t="s">
        <v>17</v>
      </c>
      <c r="M109" s="90" t="s">
        <v>18</v>
      </c>
      <c r="N109" s="88" t="s">
        <v>19</v>
      </c>
      <c r="O109" s="78" t="s">
        <v>20</v>
      </c>
    </row>
    <row r="110" spans="1:15" ht="12.75">
      <c r="A110" s="91"/>
      <c r="B110" s="95"/>
      <c r="C110" s="96"/>
      <c r="D110" s="97"/>
      <c r="E110" s="89"/>
      <c r="F110" s="89"/>
      <c r="G110" s="91"/>
      <c r="H110" s="91"/>
      <c r="I110" s="91"/>
      <c r="J110" s="7" t="s">
        <v>21</v>
      </c>
      <c r="K110" s="7" t="s">
        <v>22</v>
      </c>
      <c r="L110" s="89"/>
      <c r="M110" s="91"/>
      <c r="N110" s="98"/>
      <c r="O110" s="79"/>
    </row>
    <row r="111" spans="1:15" s="8" customFormat="1" ht="18" customHeight="1">
      <c r="A111" s="80" t="s">
        <v>23</v>
      </c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2"/>
    </row>
    <row r="112" spans="1:15" s="8" customFormat="1" ht="12.75">
      <c r="A112" s="5">
        <v>1</v>
      </c>
      <c r="B112" s="9" t="s">
        <v>96</v>
      </c>
      <c r="C112" s="10"/>
      <c r="D112" s="11"/>
      <c r="E112" s="27">
        <v>1962</v>
      </c>
      <c r="F112" s="28">
        <v>103.5</v>
      </c>
      <c r="G112" s="22" t="s">
        <v>38</v>
      </c>
      <c r="H112" s="13" t="s">
        <v>86</v>
      </c>
      <c r="I112" s="13">
        <v>85</v>
      </c>
      <c r="J112" s="14">
        <v>122</v>
      </c>
      <c r="K112" s="14">
        <f>J112/2</f>
        <v>61</v>
      </c>
      <c r="L112" s="6">
        <f>K112+I112</f>
        <v>146</v>
      </c>
      <c r="M112" s="13">
        <v>1</v>
      </c>
      <c r="N112" s="30" t="s">
        <v>54</v>
      </c>
      <c r="O112" s="44" t="s">
        <v>49</v>
      </c>
    </row>
    <row r="113" spans="1:15" s="8" customFormat="1" ht="12.75">
      <c r="A113" s="5">
        <v>2</v>
      </c>
      <c r="B113" s="9" t="s">
        <v>111</v>
      </c>
      <c r="C113" s="10"/>
      <c r="D113" s="11"/>
      <c r="E113" s="27">
        <v>1964</v>
      </c>
      <c r="F113" s="28">
        <v>98.85</v>
      </c>
      <c r="G113" s="22" t="s">
        <v>51</v>
      </c>
      <c r="H113" s="13" t="s">
        <v>86</v>
      </c>
      <c r="I113" s="13">
        <v>30</v>
      </c>
      <c r="J113" s="14">
        <v>110</v>
      </c>
      <c r="K113" s="14">
        <f>J113/2</f>
        <v>55</v>
      </c>
      <c r="L113" s="6">
        <f>K113+I113</f>
        <v>85</v>
      </c>
      <c r="M113" s="13" t="s">
        <v>75</v>
      </c>
      <c r="N113" s="15" t="s">
        <v>151</v>
      </c>
      <c r="O113" s="44" t="s">
        <v>87</v>
      </c>
    </row>
    <row r="114" spans="1:15" s="8" customFormat="1" ht="12.75">
      <c r="A114" s="5">
        <v>3</v>
      </c>
      <c r="B114" s="9" t="s">
        <v>88</v>
      </c>
      <c r="C114" s="10"/>
      <c r="D114" s="11"/>
      <c r="E114" s="27">
        <v>1964</v>
      </c>
      <c r="F114" s="28">
        <v>99.65</v>
      </c>
      <c r="G114" s="22" t="s">
        <v>51</v>
      </c>
      <c r="H114" s="13" t="s">
        <v>84</v>
      </c>
      <c r="I114" s="13">
        <v>35</v>
      </c>
      <c r="J114" s="14">
        <v>100</v>
      </c>
      <c r="K114" s="14">
        <f>J114/2</f>
        <v>50</v>
      </c>
      <c r="L114" s="6">
        <f>K114+I114</f>
        <v>85</v>
      </c>
      <c r="M114" s="13">
        <v>3</v>
      </c>
      <c r="N114" s="15" t="s">
        <v>151</v>
      </c>
      <c r="O114" s="44" t="s">
        <v>49</v>
      </c>
    </row>
    <row r="115" spans="1:15" s="8" customFormat="1" ht="12.75">
      <c r="A115" s="5">
        <v>4</v>
      </c>
      <c r="B115" s="9" t="s">
        <v>46</v>
      </c>
      <c r="C115" s="10"/>
      <c r="D115" s="11"/>
      <c r="E115" s="27">
        <v>1984</v>
      </c>
      <c r="F115" s="28">
        <v>101.25</v>
      </c>
      <c r="G115" s="22" t="s">
        <v>47</v>
      </c>
      <c r="H115" s="13" t="s">
        <v>48</v>
      </c>
      <c r="I115" s="13">
        <v>30</v>
      </c>
      <c r="J115" s="14">
        <v>61</v>
      </c>
      <c r="K115" s="14">
        <f>J115/2</f>
        <v>30.5</v>
      </c>
      <c r="L115" s="6">
        <f>K115+I115</f>
        <v>60.5</v>
      </c>
      <c r="M115" s="13">
        <v>4</v>
      </c>
      <c r="N115" s="54" t="s">
        <v>151</v>
      </c>
      <c r="O115" s="44" t="s">
        <v>49</v>
      </c>
    </row>
    <row r="116" spans="1:15" s="8" customFormat="1" ht="17.25" customHeight="1">
      <c r="A116" s="80" t="s">
        <v>24</v>
      </c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2"/>
    </row>
    <row r="117" spans="1:15" s="8" customFormat="1" ht="17.25" customHeight="1">
      <c r="A117" s="57"/>
      <c r="B117" s="34"/>
      <c r="C117" s="34"/>
      <c r="D117" s="34"/>
      <c r="E117" s="58"/>
      <c r="F117" s="58"/>
      <c r="G117" s="58"/>
      <c r="H117" s="58"/>
      <c r="I117" s="58"/>
      <c r="J117" s="34"/>
      <c r="K117" s="34"/>
      <c r="L117" s="58"/>
      <c r="M117" s="58"/>
      <c r="N117" s="58"/>
      <c r="O117" s="59"/>
    </row>
    <row r="118" spans="1:15" s="8" customFormat="1" ht="12.75">
      <c r="A118" s="5">
        <v>1</v>
      </c>
      <c r="B118" s="9" t="s">
        <v>127</v>
      </c>
      <c r="C118" s="10"/>
      <c r="D118" s="11"/>
      <c r="E118" s="27">
        <v>1991</v>
      </c>
      <c r="F118" s="28">
        <v>97.4</v>
      </c>
      <c r="G118" s="13" t="s">
        <v>106</v>
      </c>
      <c r="H118" s="13" t="s">
        <v>126</v>
      </c>
      <c r="I118" s="13">
        <v>55</v>
      </c>
      <c r="J118" s="14">
        <v>103</v>
      </c>
      <c r="K118" s="14">
        <f aca="true" t="shared" si="8" ref="K118:K123">J118/2</f>
        <v>51.5</v>
      </c>
      <c r="L118" s="6">
        <f aca="true" t="shared" si="9" ref="L118:L123">K118+I118</f>
        <v>106.5</v>
      </c>
      <c r="M118" s="13">
        <v>1</v>
      </c>
      <c r="N118" s="15" t="s">
        <v>167</v>
      </c>
      <c r="O118" s="44" t="s">
        <v>128</v>
      </c>
    </row>
    <row r="119" spans="1:15" s="8" customFormat="1" ht="12.75">
      <c r="A119" s="5">
        <v>2</v>
      </c>
      <c r="B119" s="9" t="s">
        <v>63</v>
      </c>
      <c r="C119" s="10"/>
      <c r="D119" s="11"/>
      <c r="E119" s="27">
        <v>1973</v>
      </c>
      <c r="F119" s="28">
        <v>97.8</v>
      </c>
      <c r="G119" s="13" t="s">
        <v>47</v>
      </c>
      <c r="H119" s="13" t="s">
        <v>61</v>
      </c>
      <c r="I119" s="13">
        <v>47</v>
      </c>
      <c r="J119" s="14">
        <v>98</v>
      </c>
      <c r="K119" s="14">
        <f t="shared" si="8"/>
        <v>49</v>
      </c>
      <c r="L119" s="6">
        <f t="shared" si="9"/>
        <v>96</v>
      </c>
      <c r="M119" s="13">
        <v>2</v>
      </c>
      <c r="N119" s="15" t="s">
        <v>169</v>
      </c>
      <c r="O119" s="44" t="s">
        <v>62</v>
      </c>
    </row>
    <row r="120" spans="1:15" s="8" customFormat="1" ht="12.75">
      <c r="A120" s="5">
        <v>3</v>
      </c>
      <c r="B120" s="18" t="s">
        <v>116</v>
      </c>
      <c r="C120" s="10"/>
      <c r="D120" s="11"/>
      <c r="E120" s="12">
        <v>1978</v>
      </c>
      <c r="F120" s="12">
        <v>104.3</v>
      </c>
      <c r="G120" s="13" t="s">
        <v>51</v>
      </c>
      <c r="H120" s="13" t="s">
        <v>113</v>
      </c>
      <c r="I120" s="13">
        <v>42</v>
      </c>
      <c r="J120" s="14">
        <v>90</v>
      </c>
      <c r="K120" s="14">
        <f t="shared" si="8"/>
        <v>45</v>
      </c>
      <c r="L120" s="6">
        <f t="shared" si="9"/>
        <v>87</v>
      </c>
      <c r="M120" s="13">
        <v>3</v>
      </c>
      <c r="N120" s="15" t="s">
        <v>151</v>
      </c>
      <c r="O120" s="44" t="s">
        <v>49</v>
      </c>
    </row>
    <row r="121" spans="1:15" s="8" customFormat="1" ht="12.75">
      <c r="A121" s="5">
        <v>4</v>
      </c>
      <c r="B121" s="68" t="s">
        <v>112</v>
      </c>
      <c r="C121" s="10"/>
      <c r="D121" s="11"/>
      <c r="E121" s="27">
        <v>1996</v>
      </c>
      <c r="F121" s="28">
        <v>99.2</v>
      </c>
      <c r="G121" s="13" t="s">
        <v>51</v>
      </c>
      <c r="H121" s="13" t="s">
        <v>113</v>
      </c>
      <c r="I121" s="13">
        <v>28</v>
      </c>
      <c r="J121" s="14">
        <v>77</v>
      </c>
      <c r="K121" s="14">
        <f t="shared" si="8"/>
        <v>38.5</v>
      </c>
      <c r="L121" s="6">
        <f t="shared" si="9"/>
        <v>66.5</v>
      </c>
      <c r="M121" s="13" t="s">
        <v>75</v>
      </c>
      <c r="N121" s="15" t="s">
        <v>151</v>
      </c>
      <c r="O121" s="44" t="s">
        <v>114</v>
      </c>
    </row>
    <row r="122" spans="1:15" s="8" customFormat="1" ht="12.75">
      <c r="A122" s="5">
        <v>5</v>
      </c>
      <c r="B122" s="9" t="s">
        <v>115</v>
      </c>
      <c r="C122" s="10"/>
      <c r="D122" s="11"/>
      <c r="E122" s="27">
        <v>1972</v>
      </c>
      <c r="F122" s="28">
        <v>98.7</v>
      </c>
      <c r="G122" s="13" t="s">
        <v>51</v>
      </c>
      <c r="H122" s="13" t="s">
        <v>113</v>
      </c>
      <c r="I122" s="13">
        <v>24</v>
      </c>
      <c r="J122" s="14">
        <v>84</v>
      </c>
      <c r="K122" s="14">
        <f t="shared" si="8"/>
        <v>42</v>
      </c>
      <c r="L122" s="6">
        <f t="shared" si="9"/>
        <v>66</v>
      </c>
      <c r="M122" s="13">
        <v>5</v>
      </c>
      <c r="N122" s="15" t="s">
        <v>151</v>
      </c>
      <c r="O122" s="44" t="s">
        <v>49</v>
      </c>
    </row>
    <row r="123" spans="1:15" s="8" customFormat="1" ht="12.75">
      <c r="A123" s="5">
        <v>6</v>
      </c>
      <c r="B123" s="18" t="s">
        <v>117</v>
      </c>
      <c r="C123" s="10"/>
      <c r="D123" s="11"/>
      <c r="E123" s="12">
        <v>1981</v>
      </c>
      <c r="F123" s="12">
        <v>101.8</v>
      </c>
      <c r="G123" s="13" t="s">
        <v>51</v>
      </c>
      <c r="H123" s="13" t="s">
        <v>113</v>
      </c>
      <c r="I123" s="13">
        <v>24</v>
      </c>
      <c r="J123" s="14">
        <v>60</v>
      </c>
      <c r="K123" s="14">
        <f t="shared" si="8"/>
        <v>30</v>
      </c>
      <c r="L123" s="6">
        <f t="shared" si="9"/>
        <v>54</v>
      </c>
      <c r="M123" s="13">
        <v>6</v>
      </c>
      <c r="N123" s="15" t="s">
        <v>151</v>
      </c>
      <c r="O123" s="44" t="s">
        <v>49</v>
      </c>
    </row>
    <row r="125" spans="5:13" ht="15.75">
      <c r="E125" s="99" t="s">
        <v>31</v>
      </c>
      <c r="F125" s="99"/>
      <c r="G125" s="99"/>
      <c r="H125" s="99"/>
      <c r="I125" s="99"/>
      <c r="J125" s="99"/>
      <c r="K125" s="99"/>
      <c r="L125" s="99"/>
      <c r="M125" s="99"/>
    </row>
    <row r="127" spans="1:15" ht="12.75" customHeight="1">
      <c r="A127" s="90" t="s">
        <v>9</v>
      </c>
      <c r="B127" s="92" t="s">
        <v>10</v>
      </c>
      <c r="C127" s="93"/>
      <c r="D127" s="94"/>
      <c r="E127" s="88" t="s">
        <v>11</v>
      </c>
      <c r="F127" s="88" t="s">
        <v>12</v>
      </c>
      <c r="G127" s="90" t="s">
        <v>13</v>
      </c>
      <c r="H127" s="90" t="s">
        <v>14</v>
      </c>
      <c r="I127" s="90" t="s">
        <v>15</v>
      </c>
      <c r="J127" s="86" t="s">
        <v>16</v>
      </c>
      <c r="K127" s="87"/>
      <c r="L127" s="88" t="s">
        <v>17</v>
      </c>
      <c r="M127" s="90" t="s">
        <v>18</v>
      </c>
      <c r="N127" s="88" t="s">
        <v>19</v>
      </c>
      <c r="O127" s="78" t="s">
        <v>20</v>
      </c>
    </row>
    <row r="128" spans="1:15" ht="12.75">
      <c r="A128" s="91"/>
      <c r="B128" s="95"/>
      <c r="C128" s="96"/>
      <c r="D128" s="97"/>
      <c r="E128" s="89"/>
      <c r="F128" s="89"/>
      <c r="G128" s="91"/>
      <c r="H128" s="91"/>
      <c r="I128" s="91"/>
      <c r="J128" s="7" t="s">
        <v>21</v>
      </c>
      <c r="K128" s="7" t="s">
        <v>22</v>
      </c>
      <c r="L128" s="89"/>
      <c r="M128" s="91"/>
      <c r="N128" s="98"/>
      <c r="O128" s="79"/>
    </row>
    <row r="129" spans="1:15" s="8" customFormat="1" ht="16.5" customHeight="1">
      <c r="A129" s="80" t="s">
        <v>23</v>
      </c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2"/>
    </row>
    <row r="130" spans="1:15" s="8" customFormat="1" ht="12.75">
      <c r="A130" s="5">
        <v>1</v>
      </c>
      <c r="B130" s="9" t="s">
        <v>108</v>
      </c>
      <c r="C130" s="10"/>
      <c r="D130" s="11"/>
      <c r="E130" s="23">
        <v>1993</v>
      </c>
      <c r="F130" s="24">
        <v>105.7</v>
      </c>
      <c r="G130" s="14" t="s">
        <v>51</v>
      </c>
      <c r="H130" s="14" t="s">
        <v>86</v>
      </c>
      <c r="I130" s="14">
        <v>60</v>
      </c>
      <c r="J130" s="14">
        <v>95</v>
      </c>
      <c r="K130" s="14">
        <f>J130/2</f>
        <v>47.5</v>
      </c>
      <c r="L130" s="6">
        <f>K130+I130</f>
        <v>107.5</v>
      </c>
      <c r="M130" s="13">
        <v>1</v>
      </c>
      <c r="N130" s="77" t="s">
        <v>169</v>
      </c>
      <c r="O130" s="44" t="s">
        <v>107</v>
      </c>
    </row>
    <row r="131" spans="1:15" s="8" customFormat="1" ht="12.75">
      <c r="A131" s="5">
        <v>2</v>
      </c>
      <c r="B131" s="9" t="s">
        <v>50</v>
      </c>
      <c r="C131" s="10"/>
      <c r="D131" s="11"/>
      <c r="E131" s="27">
        <v>1974</v>
      </c>
      <c r="F131" s="28">
        <v>106.9</v>
      </c>
      <c r="G131" s="13" t="s">
        <v>47</v>
      </c>
      <c r="H131" s="13" t="s">
        <v>48</v>
      </c>
      <c r="I131" s="13">
        <v>30</v>
      </c>
      <c r="J131" s="14">
        <v>80</v>
      </c>
      <c r="K131" s="14">
        <f>J131/2</f>
        <v>40</v>
      </c>
      <c r="L131" s="6">
        <f>K131+I131</f>
        <v>70</v>
      </c>
      <c r="M131" s="13">
        <v>2</v>
      </c>
      <c r="N131" s="26" t="s">
        <v>151</v>
      </c>
      <c r="O131" s="44" t="s">
        <v>49</v>
      </c>
    </row>
    <row r="132" spans="1:15" s="8" customFormat="1" ht="12.75">
      <c r="A132" s="5">
        <v>3</v>
      </c>
      <c r="B132" s="9" t="s">
        <v>149</v>
      </c>
      <c r="C132" s="10"/>
      <c r="D132" s="11"/>
      <c r="E132" s="27">
        <v>1991</v>
      </c>
      <c r="F132" s="28">
        <v>106.95</v>
      </c>
      <c r="G132" s="13" t="s">
        <v>51</v>
      </c>
      <c r="H132" s="13" t="s">
        <v>48</v>
      </c>
      <c r="I132" s="13">
        <v>20</v>
      </c>
      <c r="J132" s="14">
        <v>60</v>
      </c>
      <c r="K132" s="14">
        <f>J132/2</f>
        <v>30</v>
      </c>
      <c r="L132" s="6">
        <f>K132+I132</f>
        <v>50</v>
      </c>
      <c r="M132" s="13">
        <v>3</v>
      </c>
      <c r="N132" s="26" t="s">
        <v>151</v>
      </c>
      <c r="O132" s="44" t="s">
        <v>49</v>
      </c>
    </row>
    <row r="133" spans="1:15" s="8" customFormat="1" ht="18" customHeight="1">
      <c r="A133" s="80" t="s">
        <v>24</v>
      </c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2"/>
    </row>
    <row r="134" spans="1:15" s="8" customFormat="1" ht="12.75">
      <c r="A134" s="7">
        <v>1</v>
      </c>
      <c r="B134" s="31" t="s">
        <v>120</v>
      </c>
      <c r="C134" s="32"/>
      <c r="D134" s="11"/>
      <c r="E134" s="33">
        <v>1963</v>
      </c>
      <c r="F134" s="33">
        <v>122.7</v>
      </c>
      <c r="G134" s="14" t="s">
        <v>51</v>
      </c>
      <c r="H134" s="14" t="s">
        <v>113</v>
      </c>
      <c r="I134" s="14">
        <v>38</v>
      </c>
      <c r="J134" s="14">
        <v>80</v>
      </c>
      <c r="K134" s="14">
        <f>J134/2</f>
        <v>40</v>
      </c>
      <c r="L134" s="6">
        <f>K134+I134</f>
        <v>78</v>
      </c>
      <c r="M134" s="14">
        <v>1</v>
      </c>
      <c r="N134" s="30" t="s">
        <v>151</v>
      </c>
      <c r="O134" s="55" t="s">
        <v>121</v>
      </c>
    </row>
    <row r="135" spans="1:15" s="8" customFormat="1" ht="12.75">
      <c r="A135" s="5">
        <v>2</v>
      </c>
      <c r="B135" s="31" t="s">
        <v>97</v>
      </c>
      <c r="C135" s="10"/>
      <c r="D135" s="11"/>
      <c r="E135" s="12">
        <v>1983</v>
      </c>
      <c r="F135" s="12">
        <v>126.2</v>
      </c>
      <c r="G135" s="13" t="s">
        <v>51</v>
      </c>
      <c r="H135" s="13" t="s">
        <v>98</v>
      </c>
      <c r="I135" s="13">
        <v>33</v>
      </c>
      <c r="J135" s="14">
        <v>70</v>
      </c>
      <c r="K135" s="14">
        <f>J135/2</f>
        <v>35</v>
      </c>
      <c r="L135" s="6">
        <f>K135+I135</f>
        <v>68</v>
      </c>
      <c r="M135" s="13">
        <v>2</v>
      </c>
      <c r="N135" s="15" t="s">
        <v>151</v>
      </c>
      <c r="O135" s="44" t="s">
        <v>49</v>
      </c>
    </row>
    <row r="136" spans="1:15" s="8" customFormat="1" ht="12.75">
      <c r="A136" s="5">
        <v>3</v>
      </c>
      <c r="B136" s="9" t="s">
        <v>100</v>
      </c>
      <c r="C136" s="10"/>
      <c r="D136" s="11"/>
      <c r="E136" s="12">
        <v>1990</v>
      </c>
      <c r="F136" s="12">
        <v>105.3</v>
      </c>
      <c r="G136" s="13" t="s">
        <v>51</v>
      </c>
      <c r="H136" s="13" t="s">
        <v>98</v>
      </c>
      <c r="I136" s="13">
        <v>20</v>
      </c>
      <c r="J136" s="14">
        <v>70</v>
      </c>
      <c r="K136" s="14">
        <f>J136/2</f>
        <v>35</v>
      </c>
      <c r="L136" s="6">
        <f>K136+I136</f>
        <v>55</v>
      </c>
      <c r="M136" s="13">
        <v>3</v>
      </c>
      <c r="N136" s="15" t="s">
        <v>151</v>
      </c>
      <c r="O136" s="44" t="s">
        <v>49</v>
      </c>
    </row>
    <row r="137" spans="1:15" s="8" customFormat="1" ht="12.75">
      <c r="A137" s="19"/>
      <c r="B137" s="47"/>
      <c r="C137" s="1"/>
      <c r="D137" s="1"/>
      <c r="E137" s="48"/>
      <c r="F137" s="48"/>
      <c r="G137" s="49"/>
      <c r="H137" s="49"/>
      <c r="I137" s="49"/>
      <c r="J137" s="49"/>
      <c r="K137" s="49"/>
      <c r="L137" s="50"/>
      <c r="M137" s="49"/>
      <c r="N137" s="51"/>
      <c r="O137" s="52"/>
    </row>
    <row r="138" spans="1:15" s="8" customFormat="1" ht="12.75">
      <c r="A138"/>
      <c r="B138" s="53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5:13" ht="15.75">
      <c r="E139" s="99" t="s">
        <v>25</v>
      </c>
      <c r="F139" s="99"/>
      <c r="G139" s="99"/>
      <c r="H139" s="99"/>
      <c r="I139" s="99"/>
      <c r="J139" s="99"/>
      <c r="K139" s="99"/>
      <c r="L139" s="99"/>
      <c r="M139" s="99"/>
    </row>
    <row r="141" spans="1:15" ht="12.75" customHeight="1">
      <c r="A141" s="90" t="s">
        <v>9</v>
      </c>
      <c r="B141" s="92" t="s">
        <v>10</v>
      </c>
      <c r="C141" s="93"/>
      <c r="D141" s="94"/>
      <c r="E141" s="88" t="s">
        <v>11</v>
      </c>
      <c r="F141" s="88" t="s">
        <v>12</v>
      </c>
      <c r="G141" s="90" t="s">
        <v>13</v>
      </c>
      <c r="H141" s="90" t="s">
        <v>14</v>
      </c>
      <c r="I141" s="90" t="s">
        <v>15</v>
      </c>
      <c r="J141" s="86" t="s">
        <v>16</v>
      </c>
      <c r="K141" s="87"/>
      <c r="L141" s="88" t="s">
        <v>17</v>
      </c>
      <c r="M141" s="90" t="s">
        <v>18</v>
      </c>
      <c r="N141" s="88" t="s">
        <v>19</v>
      </c>
      <c r="O141" s="78" t="s">
        <v>20</v>
      </c>
    </row>
    <row r="142" spans="1:15" ht="12.75">
      <c r="A142" s="91"/>
      <c r="B142" s="95"/>
      <c r="C142" s="96"/>
      <c r="D142" s="97"/>
      <c r="E142" s="89"/>
      <c r="F142" s="89"/>
      <c r="G142" s="91"/>
      <c r="H142" s="91"/>
      <c r="I142" s="91"/>
      <c r="J142" s="7" t="s">
        <v>21</v>
      </c>
      <c r="K142" s="7" t="s">
        <v>22</v>
      </c>
      <c r="L142" s="89"/>
      <c r="M142" s="91"/>
      <c r="N142" s="98"/>
      <c r="O142" s="79"/>
    </row>
    <row r="143" spans="1:15" s="8" customFormat="1" ht="16.5" customHeight="1">
      <c r="A143" s="80" t="s">
        <v>23</v>
      </c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2"/>
    </row>
    <row r="144" spans="1:15" s="8" customFormat="1" ht="12.75">
      <c r="A144" s="5" t="s">
        <v>69</v>
      </c>
      <c r="B144" s="9" t="s">
        <v>70</v>
      </c>
      <c r="C144" s="10"/>
      <c r="D144" s="11"/>
      <c r="E144" s="23">
        <v>1986</v>
      </c>
      <c r="F144" s="24">
        <v>67.75</v>
      </c>
      <c r="G144" s="14" t="s">
        <v>54</v>
      </c>
      <c r="H144" s="14" t="s">
        <v>71</v>
      </c>
      <c r="I144" s="13" t="s">
        <v>151</v>
      </c>
      <c r="J144" s="14">
        <v>68</v>
      </c>
      <c r="K144" s="14">
        <v>68</v>
      </c>
      <c r="L144" s="6" t="s">
        <v>151</v>
      </c>
      <c r="M144" s="13" t="s">
        <v>151</v>
      </c>
      <c r="N144" s="22" t="s">
        <v>54</v>
      </c>
      <c r="O144" s="44" t="s">
        <v>72</v>
      </c>
    </row>
    <row r="145" spans="1:15" s="8" customFormat="1" ht="12.75">
      <c r="A145" s="5"/>
      <c r="B145" s="9"/>
      <c r="C145" s="10"/>
      <c r="D145" s="11"/>
      <c r="E145" s="27"/>
      <c r="F145" s="28"/>
      <c r="G145" s="13"/>
      <c r="H145" s="13"/>
      <c r="I145" s="13"/>
      <c r="J145" s="14"/>
      <c r="K145" s="14"/>
      <c r="L145" s="6"/>
      <c r="M145" s="13"/>
      <c r="N145" s="22"/>
      <c r="O145" s="44"/>
    </row>
    <row r="146" spans="1:15" s="8" customFormat="1" ht="12.75">
      <c r="A146"/>
      <c r="B146" s="53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s="8" customFormat="1" ht="12.75">
      <c r="A147"/>
      <c r="B147" s="53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s="8" customFormat="1" ht="12.75">
      <c r="A148"/>
      <c r="B148" s="2" t="s">
        <v>32</v>
      </c>
      <c r="C148" s="2"/>
      <c r="D148" s="2"/>
      <c r="E148"/>
      <c r="F148" s="83" t="s">
        <v>33</v>
      </c>
      <c r="G148" s="83"/>
      <c r="H148" s="83"/>
      <c r="I148"/>
      <c r="J148" s="2"/>
      <c r="K148" s="2"/>
      <c r="L148" s="84"/>
      <c r="M148" s="84"/>
      <c r="N148" s="85"/>
      <c r="O148"/>
    </row>
    <row r="149" spans="1:15" s="8" customFormat="1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s="8" customFormat="1" ht="12.75">
      <c r="A150"/>
      <c r="B150" s="85" t="s">
        <v>34</v>
      </c>
      <c r="C150" s="85"/>
      <c r="D150"/>
      <c r="E150"/>
      <c r="F150" s="85" t="s">
        <v>35</v>
      </c>
      <c r="G150" s="85"/>
      <c r="H150" s="85"/>
      <c r="I150"/>
      <c r="J150"/>
      <c r="K150"/>
      <c r="L150"/>
      <c r="M150"/>
      <c r="N150"/>
      <c r="O150"/>
    </row>
  </sheetData>
  <sheetProtection/>
  <mergeCells count="150">
    <mergeCell ref="N141:N142"/>
    <mergeCell ref="B1:N1"/>
    <mergeCell ref="B2:N2"/>
    <mergeCell ref="B3:N3"/>
    <mergeCell ref="O141:O142"/>
    <mergeCell ref="A143:O143"/>
    <mergeCell ref="H141:H142"/>
    <mergeCell ref="I141:I142"/>
    <mergeCell ref="J141:K141"/>
    <mergeCell ref="L141:L142"/>
    <mergeCell ref="M141:M142"/>
    <mergeCell ref="E139:M139"/>
    <mergeCell ref="A141:A142"/>
    <mergeCell ref="B141:D142"/>
    <mergeCell ref="E141:E142"/>
    <mergeCell ref="F141:F142"/>
    <mergeCell ref="G141:G142"/>
    <mergeCell ref="I13:I14"/>
    <mergeCell ref="J13:K13"/>
    <mergeCell ref="B4:N4"/>
    <mergeCell ref="B5:N5"/>
    <mergeCell ref="B6:N6"/>
    <mergeCell ref="E7:M7"/>
    <mergeCell ref="A8:C8"/>
    <mergeCell ref="E8:O8"/>
    <mergeCell ref="A9:C9"/>
    <mergeCell ref="E9:O9"/>
    <mergeCell ref="L13:L14"/>
    <mergeCell ref="M13:M14"/>
    <mergeCell ref="A10:B10"/>
    <mergeCell ref="E11:M11"/>
    <mergeCell ref="A13:A14"/>
    <mergeCell ref="B13:D14"/>
    <mergeCell ref="E13:E14"/>
    <mergeCell ref="F13:F14"/>
    <mergeCell ref="G13:G14"/>
    <mergeCell ref="H13:H14"/>
    <mergeCell ref="E28:M28"/>
    <mergeCell ref="A30:A31"/>
    <mergeCell ref="B30:D31"/>
    <mergeCell ref="E30:E31"/>
    <mergeCell ref="H30:H31"/>
    <mergeCell ref="I30:I31"/>
    <mergeCell ref="A44:A45"/>
    <mergeCell ref="B44:D45"/>
    <mergeCell ref="E44:E45"/>
    <mergeCell ref="F44:F45"/>
    <mergeCell ref="N13:N14"/>
    <mergeCell ref="O13:O14"/>
    <mergeCell ref="M30:M31"/>
    <mergeCell ref="N30:N31"/>
    <mergeCell ref="A15:O15"/>
    <mergeCell ref="A20:O20"/>
    <mergeCell ref="O30:O31"/>
    <mergeCell ref="A32:O32"/>
    <mergeCell ref="A38:O38"/>
    <mergeCell ref="E42:M42"/>
    <mergeCell ref="J30:K30"/>
    <mergeCell ref="L30:L31"/>
    <mergeCell ref="F30:F31"/>
    <mergeCell ref="G30:G31"/>
    <mergeCell ref="A46:O46"/>
    <mergeCell ref="A49:O49"/>
    <mergeCell ref="J44:K44"/>
    <mergeCell ref="L44:L45"/>
    <mergeCell ref="M44:M45"/>
    <mergeCell ref="N44:N45"/>
    <mergeCell ref="G44:G45"/>
    <mergeCell ref="H44:H45"/>
    <mergeCell ref="I44:I45"/>
    <mergeCell ref="O44:O45"/>
    <mergeCell ref="N58:N59"/>
    <mergeCell ref="O58:O59"/>
    <mergeCell ref="A60:O60"/>
    <mergeCell ref="E56:M56"/>
    <mergeCell ref="A58:A59"/>
    <mergeCell ref="B58:D59"/>
    <mergeCell ref="E58:E59"/>
    <mergeCell ref="F58:F59"/>
    <mergeCell ref="G58:G59"/>
    <mergeCell ref="H58:H59"/>
    <mergeCell ref="J77:K77"/>
    <mergeCell ref="M58:M59"/>
    <mergeCell ref="I58:I59"/>
    <mergeCell ref="J58:K58"/>
    <mergeCell ref="L58:L59"/>
    <mergeCell ref="F77:F78"/>
    <mergeCell ref="G77:G78"/>
    <mergeCell ref="H77:H78"/>
    <mergeCell ref="I77:I78"/>
    <mergeCell ref="I92:I93"/>
    <mergeCell ref="L77:L78"/>
    <mergeCell ref="M77:M78"/>
    <mergeCell ref="N77:N78"/>
    <mergeCell ref="N92:N93"/>
    <mergeCell ref="A79:O79"/>
    <mergeCell ref="A83:O83"/>
    <mergeCell ref="E90:M90"/>
    <mergeCell ref="A92:A93"/>
    <mergeCell ref="B92:D93"/>
    <mergeCell ref="E92:E93"/>
    <mergeCell ref="F92:F93"/>
    <mergeCell ref="G92:G93"/>
    <mergeCell ref="H92:H93"/>
    <mergeCell ref="O77:O78"/>
    <mergeCell ref="A67:O67"/>
    <mergeCell ref="E75:M75"/>
    <mergeCell ref="A77:A78"/>
    <mergeCell ref="B77:D78"/>
    <mergeCell ref="E77:E78"/>
    <mergeCell ref="O92:O93"/>
    <mergeCell ref="A94:O94"/>
    <mergeCell ref="J92:K92"/>
    <mergeCell ref="L92:L93"/>
    <mergeCell ref="M92:M93"/>
    <mergeCell ref="O109:O110"/>
    <mergeCell ref="A99:O99"/>
    <mergeCell ref="E107:M107"/>
    <mergeCell ref="A109:A110"/>
    <mergeCell ref="F109:F110"/>
    <mergeCell ref="E127:E128"/>
    <mergeCell ref="F127:F128"/>
    <mergeCell ref="I127:I128"/>
    <mergeCell ref="L109:L110"/>
    <mergeCell ref="M109:M110"/>
    <mergeCell ref="N109:N110"/>
    <mergeCell ref="J109:K109"/>
    <mergeCell ref="G109:G110"/>
    <mergeCell ref="H109:H110"/>
    <mergeCell ref="I109:I110"/>
    <mergeCell ref="B150:C150"/>
    <mergeCell ref="F150:H150"/>
    <mergeCell ref="B109:D110"/>
    <mergeCell ref="E109:E110"/>
    <mergeCell ref="N127:N128"/>
    <mergeCell ref="A111:O111"/>
    <mergeCell ref="A116:O116"/>
    <mergeCell ref="E125:M125"/>
    <mergeCell ref="A127:A128"/>
    <mergeCell ref="B127:D128"/>
    <mergeCell ref="O127:O128"/>
    <mergeCell ref="A129:O129"/>
    <mergeCell ref="A133:O133"/>
    <mergeCell ref="F148:H148"/>
    <mergeCell ref="L148:N148"/>
    <mergeCell ref="J127:K127"/>
    <mergeCell ref="L127:L128"/>
    <mergeCell ref="M127:M128"/>
    <mergeCell ref="G127:G128"/>
    <mergeCell ref="H127:H128"/>
  </mergeCells>
  <printOptions/>
  <pageMargins left="0.44" right="0.27" top="0.21" bottom="0.2" header="0.19" footer="0.19"/>
  <pageSetup fitToHeight="14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H30" sqref="H30"/>
    </sheetView>
  </sheetViews>
  <sheetFormatPr defaultColWidth="9.140625" defaultRowHeight="12.75"/>
  <cols>
    <col min="1" max="1" width="26.140625" style="0" customWidth="1"/>
  </cols>
  <sheetData>
    <row r="1" spans="1:12" ht="15.75">
      <c r="A1" s="111" t="s">
        <v>36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5.75">
      <c r="A2" s="111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15.75">
      <c r="A3" s="111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5.75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ht="18">
      <c r="A5" s="113" t="s">
        <v>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8" spans="1:12" ht="12.75">
      <c r="A8" s="83" t="s">
        <v>37</v>
      </c>
      <c r="B8" s="83"/>
      <c r="C8" s="83"/>
      <c r="J8" s="118" t="s">
        <v>165</v>
      </c>
      <c r="K8" s="118"/>
      <c r="L8" s="118"/>
    </row>
    <row r="9" spans="1:12" ht="12.75">
      <c r="A9" s="83" t="s">
        <v>5</v>
      </c>
      <c r="B9" s="83"/>
      <c r="C9" s="83"/>
      <c r="J9" s="118" t="s">
        <v>166</v>
      </c>
      <c r="K9" s="118"/>
      <c r="L9" s="118"/>
    </row>
    <row r="10" ht="13.5" thickBot="1"/>
    <row r="11" spans="1:12" ht="13.5" thickBot="1">
      <c r="A11" s="72" t="s">
        <v>23</v>
      </c>
      <c r="B11" s="61">
        <v>63</v>
      </c>
      <c r="C11" s="61">
        <v>68</v>
      </c>
      <c r="D11" s="61">
        <v>73</v>
      </c>
      <c r="E11" s="61">
        <v>78</v>
      </c>
      <c r="F11" s="61">
        <v>85</v>
      </c>
      <c r="G11" s="61">
        <v>95</v>
      </c>
      <c r="H11" s="61">
        <v>105</v>
      </c>
      <c r="I11" s="62" t="s">
        <v>150</v>
      </c>
      <c r="J11" s="61" t="s">
        <v>164</v>
      </c>
      <c r="K11" s="62" t="s">
        <v>18</v>
      </c>
      <c r="L11" s="61" t="s">
        <v>9</v>
      </c>
    </row>
    <row r="12" spans="1:12" ht="13.5" thickBot="1">
      <c r="A12" s="63" t="s">
        <v>44</v>
      </c>
      <c r="B12" s="61">
        <v>2</v>
      </c>
      <c r="C12" s="62" t="s">
        <v>153</v>
      </c>
      <c r="D12" s="61">
        <v>1</v>
      </c>
      <c r="E12" s="62" t="s">
        <v>157</v>
      </c>
      <c r="F12" s="61">
        <v>1</v>
      </c>
      <c r="G12" s="61">
        <v>1</v>
      </c>
      <c r="H12" s="61"/>
      <c r="I12" s="61"/>
      <c r="J12" s="61"/>
      <c r="K12" s="61">
        <v>14</v>
      </c>
      <c r="L12" s="61">
        <v>1</v>
      </c>
    </row>
    <row r="13" spans="1:12" ht="13.5" thickBot="1">
      <c r="A13" s="63" t="s">
        <v>86</v>
      </c>
      <c r="B13" s="61">
        <v>1</v>
      </c>
      <c r="C13" s="62" t="s">
        <v>154</v>
      </c>
      <c r="D13" s="61">
        <v>2</v>
      </c>
      <c r="E13" s="62">
        <v>3</v>
      </c>
      <c r="F13" s="61"/>
      <c r="G13" s="61">
        <v>2</v>
      </c>
      <c r="H13" s="62">
        <v>1</v>
      </c>
      <c r="I13" s="61">
        <v>1</v>
      </c>
      <c r="J13" s="61"/>
      <c r="K13" s="70">
        <v>16</v>
      </c>
      <c r="L13" s="61">
        <v>2</v>
      </c>
    </row>
    <row r="14" spans="1:12" ht="13.5" thickBot="1">
      <c r="A14" s="63" t="s">
        <v>84</v>
      </c>
      <c r="B14" s="61">
        <v>3</v>
      </c>
      <c r="C14" s="61">
        <v>5</v>
      </c>
      <c r="D14" s="61"/>
      <c r="E14" s="62" t="s">
        <v>158</v>
      </c>
      <c r="F14" s="61"/>
      <c r="G14" s="61">
        <v>3</v>
      </c>
      <c r="H14" s="61">
        <v>3</v>
      </c>
      <c r="I14" s="61"/>
      <c r="J14" s="61">
        <v>14</v>
      </c>
      <c r="K14" s="70">
        <v>36</v>
      </c>
      <c r="L14" s="61">
        <v>3</v>
      </c>
    </row>
    <row r="15" spans="1:12" ht="13.5" thickBot="1">
      <c r="A15" s="63" t="s">
        <v>48</v>
      </c>
      <c r="B15" s="61"/>
      <c r="C15" s="61"/>
      <c r="D15" s="61"/>
      <c r="E15" s="61"/>
      <c r="F15" s="61"/>
      <c r="G15" s="61">
        <v>4</v>
      </c>
      <c r="H15" s="61">
        <v>4</v>
      </c>
      <c r="I15" s="62" t="s">
        <v>161</v>
      </c>
      <c r="J15" s="61">
        <v>28</v>
      </c>
      <c r="K15" s="70">
        <v>41</v>
      </c>
      <c r="L15" s="61">
        <v>4</v>
      </c>
    </row>
    <row r="16" spans="1:12" ht="13.5" thickBot="1">
      <c r="A16" s="63" t="s">
        <v>141</v>
      </c>
      <c r="B16" s="61"/>
      <c r="C16" s="61"/>
      <c r="D16" s="61"/>
      <c r="E16" s="61"/>
      <c r="F16" s="61">
        <v>2</v>
      </c>
      <c r="G16" s="61"/>
      <c r="H16" s="61"/>
      <c r="I16" s="61"/>
      <c r="J16" s="61">
        <v>49</v>
      </c>
      <c r="K16" s="61">
        <v>51</v>
      </c>
      <c r="L16" s="61">
        <v>5</v>
      </c>
    </row>
    <row r="20" ht="13.5" thickBot="1">
      <c r="A20" s="60"/>
    </row>
    <row r="21" spans="1:12" ht="13.5" thickBot="1">
      <c r="A21" s="72" t="s">
        <v>24</v>
      </c>
      <c r="B21" s="61">
        <v>63</v>
      </c>
      <c r="C21" s="61">
        <v>68</v>
      </c>
      <c r="D21" s="61">
        <v>73</v>
      </c>
      <c r="E21" s="61">
        <v>78</v>
      </c>
      <c r="F21" s="61">
        <v>85</v>
      </c>
      <c r="G21" s="61">
        <v>95</v>
      </c>
      <c r="H21" s="61">
        <v>105</v>
      </c>
      <c r="I21" s="62" t="s">
        <v>150</v>
      </c>
      <c r="J21" s="61" t="s">
        <v>164</v>
      </c>
      <c r="K21" s="61" t="s">
        <v>18</v>
      </c>
      <c r="L21" s="62" t="s">
        <v>9</v>
      </c>
    </row>
    <row r="22" spans="1:12" ht="13.5" thickBot="1">
      <c r="A22" s="69" t="s">
        <v>61</v>
      </c>
      <c r="B22" s="61"/>
      <c r="C22" s="62" t="s">
        <v>155</v>
      </c>
      <c r="D22" s="62" t="s">
        <v>153</v>
      </c>
      <c r="E22" s="62">
        <v>2</v>
      </c>
      <c r="F22" s="61">
        <v>3</v>
      </c>
      <c r="G22" s="61">
        <v>1</v>
      </c>
      <c r="H22" s="61">
        <v>2</v>
      </c>
      <c r="I22" s="61"/>
      <c r="J22" s="61"/>
      <c r="K22" s="70">
        <v>15</v>
      </c>
      <c r="L22" s="70">
        <v>1</v>
      </c>
    </row>
    <row r="23" spans="1:12" ht="13.5" thickBot="1">
      <c r="A23" s="64" t="s">
        <v>126</v>
      </c>
      <c r="B23" s="62" t="s">
        <v>152</v>
      </c>
      <c r="C23" s="61"/>
      <c r="D23" s="61">
        <v>2</v>
      </c>
      <c r="E23" s="61">
        <v>1</v>
      </c>
      <c r="F23" s="61"/>
      <c r="G23" s="62" t="s">
        <v>159</v>
      </c>
      <c r="H23" s="61">
        <v>1</v>
      </c>
      <c r="I23" s="61"/>
      <c r="J23" s="61"/>
      <c r="K23" s="70">
        <v>22</v>
      </c>
      <c r="L23" s="61">
        <v>2</v>
      </c>
    </row>
    <row r="24" spans="1:12" ht="13.5" thickBot="1">
      <c r="A24" s="64" t="s">
        <v>113</v>
      </c>
      <c r="B24" s="61">
        <v>1</v>
      </c>
      <c r="C24" s="61"/>
      <c r="D24" s="61"/>
      <c r="E24" s="61">
        <v>4</v>
      </c>
      <c r="F24" s="61">
        <v>2</v>
      </c>
      <c r="G24" s="61">
        <v>2</v>
      </c>
      <c r="H24" s="62" t="s">
        <v>162</v>
      </c>
      <c r="I24" s="61">
        <v>1</v>
      </c>
      <c r="J24" s="61"/>
      <c r="K24" s="70">
        <v>22</v>
      </c>
      <c r="L24" s="70">
        <v>3</v>
      </c>
    </row>
    <row r="25" spans="1:12" ht="13.5" thickBot="1">
      <c r="A25" s="64" t="s">
        <v>98</v>
      </c>
      <c r="B25" s="61">
        <v>6</v>
      </c>
      <c r="C25" s="61"/>
      <c r="D25" s="61">
        <v>5</v>
      </c>
      <c r="E25" s="61"/>
      <c r="F25" s="62" t="s">
        <v>160</v>
      </c>
      <c r="G25" s="62" t="s">
        <v>160</v>
      </c>
      <c r="H25" s="61"/>
      <c r="I25" s="62" t="s">
        <v>161</v>
      </c>
      <c r="J25" s="61"/>
      <c r="K25" s="61">
        <v>34</v>
      </c>
      <c r="L25" s="61">
        <v>4</v>
      </c>
    </row>
    <row r="26" spans="1:12" ht="13.5" thickBot="1">
      <c r="A26" s="63" t="s">
        <v>80</v>
      </c>
      <c r="B26" s="61"/>
      <c r="C26" s="61"/>
      <c r="D26" s="61"/>
      <c r="E26" s="61"/>
      <c r="F26" s="61">
        <v>1</v>
      </c>
      <c r="G26" s="61"/>
      <c r="H26" s="61"/>
      <c r="I26" s="61"/>
      <c r="J26" s="61">
        <v>49</v>
      </c>
      <c r="K26" s="70">
        <v>50</v>
      </c>
      <c r="L26" s="61">
        <v>5</v>
      </c>
    </row>
    <row r="27" spans="1:12" ht="13.5" thickBot="1">
      <c r="A27" s="63" t="s">
        <v>65</v>
      </c>
      <c r="B27" s="61"/>
      <c r="C27" s="61"/>
      <c r="D27" s="61"/>
      <c r="E27" s="62" t="s">
        <v>159</v>
      </c>
      <c r="F27" s="61"/>
      <c r="G27" s="61"/>
      <c r="H27" s="61"/>
      <c r="I27" s="61"/>
      <c r="J27" s="61">
        <v>42</v>
      </c>
      <c r="K27" s="70">
        <v>51</v>
      </c>
      <c r="L27" s="61">
        <v>6</v>
      </c>
    </row>
    <row r="28" spans="1:12" ht="13.5" thickBot="1">
      <c r="A28" s="63" t="s">
        <v>139</v>
      </c>
      <c r="B28" s="61"/>
      <c r="C28" s="61"/>
      <c r="D28" s="61">
        <v>4</v>
      </c>
      <c r="E28" s="61"/>
      <c r="F28" s="61"/>
      <c r="G28" s="61"/>
      <c r="H28" s="61"/>
      <c r="I28" s="61"/>
      <c r="J28" s="61">
        <v>49</v>
      </c>
      <c r="K28" s="70">
        <v>53</v>
      </c>
      <c r="L28" s="61">
        <v>7</v>
      </c>
    </row>
    <row r="30" ht="12.75">
      <c r="A30" s="71" t="s">
        <v>163</v>
      </c>
    </row>
  </sheetData>
  <sheetProtection/>
  <mergeCells count="9">
    <mergeCell ref="A9:C9"/>
    <mergeCell ref="A1:L1"/>
    <mergeCell ref="A2:L2"/>
    <mergeCell ref="A3:L3"/>
    <mergeCell ref="A4:L4"/>
    <mergeCell ref="A5:L5"/>
    <mergeCell ref="J8:L8"/>
    <mergeCell ref="J9:L9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спастакиада сельских районов ярославской области по гиревому спорту</dc:title>
  <dc:subject>гиревой спорт 2013</dc:subject>
  <dc:creator>Валентин Егоров</dc:creator>
  <cp:keywords>спартакиада сельских районов Ярославской области 2013</cp:keywords>
  <dc:description/>
  <cp:lastModifiedBy>Валентин</cp:lastModifiedBy>
  <cp:lastPrinted>2013-12-02T05:18:12Z</cp:lastPrinted>
  <dcterms:created xsi:type="dcterms:W3CDTF">1996-10-08T23:32:33Z</dcterms:created>
  <dcterms:modified xsi:type="dcterms:W3CDTF">2013-12-02T10:58:22Z</dcterms:modified>
  <cp:category>гиревой спорт</cp:category>
  <cp:version/>
  <cp:contentType/>
  <cp:contentStatus/>
</cp:coreProperties>
</file>